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U:\Produkter\Diskbänkar\"/>
    </mc:Choice>
  </mc:AlternateContent>
  <bookViews>
    <workbookView xWindow="2835" yWindow="0" windowWidth="19545" windowHeight="7815"/>
  </bookViews>
  <sheets>
    <sheet name="Sorterat efter ho och längd" sheetId="2" r:id="rId1"/>
    <sheet name="Sorterat efter RSK" sheetId="3" r:id="rId2"/>
  </sheets>
  <externalReferences>
    <externalReference r:id="rId3"/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3" l="1"/>
  <c r="C81" i="3"/>
  <c r="D42" i="3"/>
  <c r="C42" i="3"/>
  <c r="D80" i="3"/>
  <c r="C80" i="3"/>
  <c r="D41" i="3"/>
  <c r="C41" i="3"/>
  <c r="D79" i="3"/>
  <c r="C79" i="3"/>
  <c r="D40" i="3"/>
  <c r="C40" i="3"/>
  <c r="D78" i="3"/>
  <c r="C78" i="3"/>
  <c r="D39" i="3"/>
  <c r="C39" i="3"/>
  <c r="D77" i="3"/>
  <c r="C77" i="3"/>
  <c r="D38" i="3"/>
  <c r="C38" i="3"/>
  <c r="D76" i="3"/>
  <c r="C76" i="3"/>
  <c r="D37" i="3"/>
  <c r="C37" i="3"/>
  <c r="D75" i="3"/>
  <c r="C75" i="3"/>
  <c r="D36" i="3"/>
  <c r="C36" i="3"/>
  <c r="D72" i="3"/>
  <c r="C72" i="3"/>
  <c r="D33" i="3"/>
  <c r="C33" i="3"/>
  <c r="D74" i="3"/>
  <c r="C74" i="3"/>
  <c r="D35" i="3"/>
  <c r="C35" i="3"/>
  <c r="D73" i="3"/>
  <c r="C73" i="3"/>
  <c r="D34" i="3"/>
  <c r="C34" i="3"/>
  <c r="D71" i="3"/>
  <c r="C71" i="3"/>
  <c r="D32" i="3"/>
  <c r="C32" i="3"/>
  <c r="D70" i="3"/>
  <c r="C70" i="3"/>
  <c r="D31" i="3"/>
  <c r="C31" i="3"/>
  <c r="D94" i="3"/>
  <c r="C94" i="3"/>
  <c r="D93" i="3"/>
  <c r="C93" i="3"/>
  <c r="D67" i="3"/>
  <c r="C67" i="3"/>
  <c r="D28" i="3"/>
  <c r="C28" i="3"/>
  <c r="D66" i="3"/>
  <c r="C66" i="3"/>
  <c r="D27" i="3"/>
  <c r="C27" i="3"/>
  <c r="D65" i="3"/>
  <c r="C65" i="3"/>
  <c r="D26" i="3"/>
  <c r="C26" i="3"/>
  <c r="D64" i="3"/>
  <c r="C64" i="3"/>
  <c r="D25" i="3"/>
  <c r="C25" i="3"/>
  <c r="D98" i="3"/>
  <c r="C98" i="3"/>
  <c r="D91" i="3"/>
  <c r="C91" i="3"/>
  <c r="D62" i="3"/>
  <c r="C62" i="3"/>
  <c r="D23" i="3"/>
  <c r="C23" i="3"/>
  <c r="D61" i="3"/>
  <c r="C61" i="3"/>
  <c r="D22" i="3"/>
  <c r="C22" i="3"/>
  <c r="D90" i="3"/>
  <c r="C90" i="3"/>
  <c r="D60" i="3"/>
  <c r="C60" i="3"/>
  <c r="D21" i="3"/>
  <c r="C21" i="3"/>
  <c r="D59" i="3"/>
  <c r="C59" i="3"/>
  <c r="D20" i="3"/>
  <c r="C20" i="3"/>
  <c r="D97" i="3"/>
  <c r="C97" i="3"/>
  <c r="D88" i="3"/>
  <c r="C88" i="3"/>
  <c r="D56" i="3"/>
  <c r="C56" i="3"/>
  <c r="D17" i="3"/>
  <c r="C17" i="3"/>
  <c r="D55" i="3"/>
  <c r="C55" i="3"/>
  <c r="D16" i="3"/>
  <c r="C16" i="3"/>
  <c r="D87" i="3"/>
  <c r="C87" i="3"/>
  <c r="D54" i="3"/>
  <c r="C54" i="3"/>
  <c r="D15" i="3"/>
  <c r="C15" i="3"/>
  <c r="D53" i="3"/>
  <c r="C53" i="3"/>
  <c r="D14" i="3"/>
  <c r="C14" i="3"/>
  <c r="D96" i="3"/>
  <c r="C96" i="3"/>
  <c r="D85" i="3"/>
  <c r="C85" i="3"/>
  <c r="D52" i="3"/>
  <c r="C52" i="3"/>
  <c r="D13" i="3"/>
  <c r="C13" i="3"/>
  <c r="D51" i="3"/>
  <c r="C51" i="3"/>
  <c r="D12" i="3"/>
  <c r="C12" i="3"/>
  <c r="D84" i="3"/>
  <c r="C84" i="3"/>
  <c r="D95" i="3"/>
  <c r="C95" i="3"/>
  <c r="D82" i="3"/>
  <c r="C82" i="3"/>
  <c r="D69" i="3"/>
  <c r="C69" i="3"/>
  <c r="D30" i="3"/>
  <c r="C30" i="3"/>
  <c r="D68" i="3"/>
  <c r="C68" i="3"/>
  <c r="D29" i="3"/>
  <c r="C29" i="3"/>
  <c r="D92" i="3"/>
  <c r="C92" i="3"/>
  <c r="D63" i="3"/>
  <c r="C63" i="3"/>
  <c r="D24" i="3"/>
  <c r="C24" i="3"/>
  <c r="D89" i="3"/>
  <c r="C89" i="3"/>
  <c r="D58" i="3"/>
  <c r="C58" i="3"/>
  <c r="D19" i="3"/>
  <c r="C19" i="3"/>
  <c r="D57" i="3"/>
  <c r="C57" i="3"/>
  <c r="D18" i="3"/>
  <c r="C18" i="3"/>
  <c r="D86" i="3"/>
  <c r="C86" i="3"/>
  <c r="D83" i="3"/>
  <c r="C83" i="3"/>
  <c r="D50" i="3"/>
  <c r="C50" i="3"/>
  <c r="D11" i="3"/>
  <c r="C11" i="3"/>
  <c r="D49" i="3"/>
  <c r="C49" i="3"/>
  <c r="D10" i="3"/>
  <c r="C10" i="3"/>
  <c r="D46" i="3"/>
  <c r="C46" i="3"/>
  <c r="D7" i="3"/>
  <c r="C7" i="3"/>
  <c r="D45" i="3"/>
  <c r="C45" i="3"/>
  <c r="D6" i="3"/>
  <c r="C6" i="3"/>
  <c r="D48" i="3"/>
  <c r="C48" i="3"/>
  <c r="D9" i="3"/>
  <c r="C9" i="3"/>
  <c r="D47" i="3"/>
  <c r="C47" i="3"/>
  <c r="D8" i="3"/>
  <c r="C8" i="3"/>
  <c r="D44" i="3"/>
  <c r="C44" i="3"/>
  <c r="D5" i="3"/>
  <c r="C5" i="3"/>
  <c r="D43" i="3"/>
  <c r="C43" i="3"/>
  <c r="D4" i="3"/>
  <c r="C4" i="3"/>
  <c r="D98" i="2" l="1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</calcChain>
</file>

<file path=xl/sharedStrings.xml><?xml version="1.0" encoding="utf-8"?>
<sst xmlns="http://schemas.openxmlformats.org/spreadsheetml/2006/main" count="747" uniqueCount="257">
  <si>
    <t>Artikel nummer</t>
  </si>
  <si>
    <t>Benämning</t>
  </si>
  <si>
    <t>EAN</t>
  </si>
  <si>
    <t>RSK</t>
  </si>
  <si>
    <t>82020001</t>
  </si>
  <si>
    <t>82020009</t>
  </si>
  <si>
    <t>82020016</t>
  </si>
  <si>
    <t>82020027</t>
  </si>
  <si>
    <t>82020038</t>
  </si>
  <si>
    <t>82020049</t>
  </si>
  <si>
    <t>82020060</t>
  </si>
  <si>
    <t>82020067</t>
  </si>
  <si>
    <t>82020069</t>
  </si>
  <si>
    <t>82020071</t>
  </si>
  <si>
    <t>82020078</t>
  </si>
  <si>
    <t>82020082</t>
  </si>
  <si>
    <t>82020089</t>
  </si>
  <si>
    <t>82020093</t>
  </si>
  <si>
    <t>82020100</t>
  </si>
  <si>
    <t>82020104</t>
  </si>
  <si>
    <t>82020115</t>
  </si>
  <si>
    <t>82020122</t>
  </si>
  <si>
    <t>82020129</t>
  </si>
  <si>
    <t>82020133</t>
  </si>
  <si>
    <t>7391515433227</t>
  </si>
  <si>
    <t>7391515433302</t>
  </si>
  <si>
    <t>7391515433371</t>
  </si>
  <si>
    <t>7391515433487</t>
  </si>
  <si>
    <t>7391515433593</t>
  </si>
  <si>
    <t>7391515433708</t>
  </si>
  <si>
    <t>7391515433814</t>
  </si>
  <si>
    <t>7391515433883</t>
  </si>
  <si>
    <t>7391515433906</t>
  </si>
  <si>
    <t>7391515433920</t>
  </si>
  <si>
    <t>7391515433999</t>
  </si>
  <si>
    <t>7391515434033</t>
  </si>
  <si>
    <t>7391515434101</t>
  </si>
  <si>
    <t>7391515434149</t>
  </si>
  <si>
    <t>7391515434217</t>
  </si>
  <si>
    <t>7391515434255</t>
  </si>
  <si>
    <t>7391515434361</t>
  </si>
  <si>
    <t>7391515434439</t>
  </si>
  <si>
    <t>7391515434507</t>
  </si>
  <si>
    <t>7391515434545</t>
  </si>
  <si>
    <t>Contura reversibel F10 - 600</t>
  </si>
  <si>
    <t>Contura reversibel G10 - 600</t>
  </si>
  <si>
    <t>Contura reversibel G12 - 600</t>
  </si>
  <si>
    <t>Contura reversibel G14 - 600</t>
  </si>
  <si>
    <t>Contura reversibel G16 - 600</t>
  </si>
  <si>
    <t>Contura reversibel G18 - 600</t>
  </si>
  <si>
    <t>Contura reversibel G20 - 600</t>
  </si>
  <si>
    <t>Contura reversibel H8 - 600</t>
  </si>
  <si>
    <t>Contura reversibel H12 - 600</t>
  </si>
  <si>
    <t>Concert reversibel CH8 - 600</t>
  </si>
  <si>
    <t>Concert reversibel CH12 - 600</t>
  </si>
  <si>
    <t>Contura reversibel H14 - 600</t>
  </si>
  <si>
    <t>Contura reversibel H16 - 600</t>
  </si>
  <si>
    <t>Concert reversibel CH14 - 600</t>
  </si>
  <si>
    <t>Contura reversibel H18 - 600</t>
  </si>
  <si>
    <t>Contura reversibel H20 - 600</t>
  </si>
  <si>
    <t>Concert reversibel CH16 - 600</t>
  </si>
  <si>
    <t>Contura reversibel H20C - 600</t>
  </si>
  <si>
    <t>Contura reversibel H22 - 600</t>
  </si>
  <si>
    <t>Contura reversibel H24 - 600</t>
  </si>
  <si>
    <t>81500180</t>
  </si>
  <si>
    <t>F 10V</t>
  </si>
  <si>
    <t>81500181</t>
  </si>
  <si>
    <t>F 10V F krh</t>
  </si>
  <si>
    <t>81500280</t>
  </si>
  <si>
    <t>F 10H</t>
  </si>
  <si>
    <t>81500281</t>
  </si>
  <si>
    <t>F 10H f krh</t>
  </si>
  <si>
    <t>81501180</t>
  </si>
  <si>
    <t>G 10V</t>
  </si>
  <si>
    <t>81501181</t>
  </si>
  <si>
    <t>G 10V krh</t>
  </si>
  <si>
    <t>81501280</t>
  </si>
  <si>
    <t>G 10H</t>
  </si>
  <si>
    <t>81501281</t>
  </si>
  <si>
    <t>G 10H krh</t>
  </si>
  <si>
    <t>81521180</t>
  </si>
  <si>
    <t>G 12V</t>
  </si>
  <si>
    <t>81521181</t>
  </si>
  <si>
    <t>G 12V krh</t>
  </si>
  <si>
    <t>81521280</t>
  </si>
  <si>
    <t>G 12H</t>
  </si>
  <si>
    <t>81521281</t>
  </si>
  <si>
    <t>G 12H krh</t>
  </si>
  <si>
    <t>81561180</t>
  </si>
  <si>
    <t>G 16V</t>
  </si>
  <si>
    <t>81561181</t>
  </si>
  <si>
    <t>G 16V krh</t>
  </si>
  <si>
    <t>81561280</t>
  </si>
  <si>
    <t>G 16H</t>
  </si>
  <si>
    <t>81561281</t>
  </si>
  <si>
    <t>G 16H krh</t>
  </si>
  <si>
    <t>81581380</t>
  </si>
  <si>
    <t>G 18C</t>
  </si>
  <si>
    <t>81581381</t>
  </si>
  <si>
    <t>G 18C krh</t>
  </si>
  <si>
    <t>81601180</t>
  </si>
  <si>
    <t>G 20V</t>
  </si>
  <si>
    <t>81601181</t>
  </si>
  <si>
    <t>G 20V krh</t>
  </si>
  <si>
    <t>81601280</t>
  </si>
  <si>
    <t>G 20H</t>
  </si>
  <si>
    <t>81601281</t>
  </si>
  <si>
    <t>G 20H krh</t>
  </si>
  <si>
    <t>81542180</t>
  </si>
  <si>
    <t>H 14V</t>
  </si>
  <si>
    <t>81542181</t>
  </si>
  <si>
    <t>H 14V krh</t>
  </si>
  <si>
    <t>81542280</t>
  </si>
  <si>
    <t>H 14H</t>
  </si>
  <si>
    <t>81542281</t>
  </si>
  <si>
    <t>H 14H krh</t>
  </si>
  <si>
    <t>81562180</t>
  </si>
  <si>
    <t>H 16V</t>
  </si>
  <si>
    <t>81562181</t>
  </si>
  <si>
    <t>H 16V krh</t>
  </si>
  <si>
    <t>81562280</t>
  </si>
  <si>
    <t>H 16H</t>
  </si>
  <si>
    <t>81562281</t>
  </si>
  <si>
    <t>H 16H krh</t>
  </si>
  <si>
    <t>81582180</t>
  </si>
  <si>
    <t>H 18V</t>
  </si>
  <si>
    <t>81582181</t>
  </si>
  <si>
    <t>H 18V krh</t>
  </si>
  <si>
    <t>81582280</t>
  </si>
  <si>
    <t>H 18H</t>
  </si>
  <si>
    <t>81582281</t>
  </si>
  <si>
    <t>H 18H krh</t>
  </si>
  <si>
    <t>81602380</t>
  </si>
  <si>
    <t>H 20C</t>
  </si>
  <si>
    <t>81602381</t>
  </si>
  <si>
    <t>H 20C krh</t>
  </si>
  <si>
    <t>81602180</t>
  </si>
  <si>
    <t>H 20V</t>
  </si>
  <si>
    <t>81602181</t>
  </si>
  <si>
    <t>H 20V krh</t>
  </si>
  <si>
    <t>81602280</t>
  </si>
  <si>
    <t>H 20H</t>
  </si>
  <si>
    <t>81602281</t>
  </si>
  <si>
    <t>H 20H krh</t>
  </si>
  <si>
    <t>81622180</t>
  </si>
  <si>
    <t>H 22V</t>
  </si>
  <si>
    <t>81622181</t>
  </si>
  <si>
    <t>H 22V krh</t>
  </si>
  <si>
    <t>81622280</t>
  </si>
  <si>
    <t>H 22H</t>
  </si>
  <si>
    <t>81622281</t>
  </si>
  <si>
    <t>H 22H krh</t>
  </si>
  <si>
    <t>81642380</t>
  </si>
  <si>
    <t>H 24C</t>
  </si>
  <si>
    <t>81642381</t>
  </si>
  <si>
    <t>H 24C krh</t>
  </si>
  <si>
    <t>81504180</t>
  </si>
  <si>
    <t>R 10V</t>
  </si>
  <si>
    <t>81504181</t>
  </si>
  <si>
    <t>R 10V krh</t>
  </si>
  <si>
    <t>81504280</t>
  </si>
  <si>
    <t>R 10H</t>
  </si>
  <si>
    <t>81504281</t>
  </si>
  <si>
    <t>R 10H krh</t>
  </si>
  <si>
    <t>81523180</t>
  </si>
  <si>
    <t>K 12V</t>
  </si>
  <si>
    <t>81523181</t>
  </si>
  <si>
    <t>K 12V krh</t>
  </si>
  <si>
    <t>81523280</t>
  </si>
  <si>
    <t>K 12H</t>
  </si>
  <si>
    <t>81523281</t>
  </si>
  <si>
    <t>K 12H krh</t>
  </si>
  <si>
    <t>81543180</t>
  </si>
  <si>
    <t>K 14V</t>
  </si>
  <si>
    <t>81543181</t>
  </si>
  <si>
    <t>K 14V krh</t>
  </si>
  <si>
    <t>81543280</t>
  </si>
  <si>
    <t>K 14H</t>
  </si>
  <si>
    <t>81543281</t>
  </si>
  <si>
    <t>K 14H krh</t>
  </si>
  <si>
    <t>81563180</t>
  </si>
  <si>
    <t>K 16V</t>
  </si>
  <si>
    <t>81563181</t>
  </si>
  <si>
    <t>K 16V krh</t>
  </si>
  <si>
    <t>81563280</t>
  </si>
  <si>
    <t>K 16H</t>
  </si>
  <si>
    <t>81563281</t>
  </si>
  <si>
    <t>K 16H krh</t>
  </si>
  <si>
    <t>81583180</t>
  </si>
  <si>
    <t>K 18V</t>
  </si>
  <si>
    <t>81583181</t>
  </si>
  <si>
    <t>K 18V krh</t>
  </si>
  <si>
    <t>81583280</t>
  </si>
  <si>
    <t>K 18H</t>
  </si>
  <si>
    <t>81583281</t>
  </si>
  <si>
    <t>K 18H krh</t>
  </si>
  <si>
    <t>81603380</t>
  </si>
  <si>
    <t>K 20C</t>
  </si>
  <si>
    <t>81603381</t>
  </si>
  <si>
    <t>K 20C krh</t>
  </si>
  <si>
    <t>81603180</t>
  </si>
  <si>
    <t>K 20V</t>
  </si>
  <si>
    <t>81603181</t>
  </si>
  <si>
    <t>K 20V krh</t>
  </si>
  <si>
    <t>81603280</t>
  </si>
  <si>
    <t>K 20H</t>
  </si>
  <si>
    <t>81603281</t>
  </si>
  <si>
    <t>K 20H krh</t>
  </si>
  <si>
    <t>81623180</t>
  </si>
  <si>
    <t>K 22V</t>
  </si>
  <si>
    <t>81623181</t>
  </si>
  <si>
    <t>K 22V krh</t>
  </si>
  <si>
    <t>81623280</t>
  </si>
  <si>
    <t>K 22H</t>
  </si>
  <si>
    <t>81623281</t>
  </si>
  <si>
    <t>K 22H krh</t>
  </si>
  <si>
    <t>81643380</t>
  </si>
  <si>
    <t>K 24C</t>
  </si>
  <si>
    <t>81643381</t>
  </si>
  <si>
    <t>K 24C krh</t>
  </si>
  <si>
    <t>81100290</t>
  </si>
  <si>
    <t>CH 12</t>
  </si>
  <si>
    <t>81942080</t>
  </si>
  <si>
    <t>H 14R</t>
  </si>
  <si>
    <t>81941080</t>
  </si>
  <si>
    <t>G 14R</t>
  </si>
  <si>
    <t>81921080</t>
  </si>
  <si>
    <t>G 12R</t>
  </si>
  <si>
    <t>81961080</t>
  </si>
  <si>
    <t>G 16R</t>
  </si>
  <si>
    <t>81981080</t>
  </si>
  <si>
    <t>G 18R</t>
  </si>
  <si>
    <t>81000290</t>
  </si>
  <si>
    <t>CH 8</t>
  </si>
  <si>
    <t>81902080</t>
  </si>
  <si>
    <t>H 8R</t>
  </si>
  <si>
    <t>81922080</t>
  </si>
  <si>
    <t>H 12R</t>
  </si>
  <si>
    <t>81150290</t>
  </si>
  <si>
    <t>CH 14</t>
  </si>
  <si>
    <t>81962080</t>
  </si>
  <si>
    <t>H 16R</t>
  </si>
  <si>
    <t>81200290</t>
  </si>
  <si>
    <t>CH 16</t>
  </si>
  <si>
    <t>81923080</t>
  </si>
  <si>
    <t>K 12R</t>
  </si>
  <si>
    <t>81943080</t>
  </si>
  <si>
    <t>K 14R</t>
  </si>
  <si>
    <t>81963080</t>
  </si>
  <si>
    <t>K 16R</t>
  </si>
  <si>
    <t>81982080</t>
  </si>
  <si>
    <t>H 18R</t>
  </si>
  <si>
    <t>81983080</t>
  </si>
  <si>
    <t>K 18R</t>
  </si>
  <si>
    <t>Ersätts av</t>
  </si>
  <si>
    <t>Utgående produkter</t>
  </si>
  <si>
    <t>Scandinavia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</si>
</sst>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64">
    <xf numFmtId="0" fontId="0" fillId="0" borderId="0"/>
    <xf numFmtId="0" fontId="5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6" applyNumberFormat="0" applyAlignment="0" applyProtection="0"/>
    <xf numFmtId="0" fontId="10" fillId="7" borderId="6" applyNumberFormat="0" applyAlignment="0" applyProtection="0"/>
    <xf numFmtId="0" fontId="15" fillId="0" borderId="11" applyNumberFormat="0" applyFill="0" applyAlignment="0" applyProtection="0"/>
    <xf numFmtId="0" fontId="17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27" borderId="0" applyNumberFormat="0" applyBorder="0" applyAlignment="0" applyProtection="0"/>
    <xf numFmtId="0" fontId="19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1" borderId="0" applyNumberFormat="0" applyBorder="0" applyAlignment="0" applyProtection="0"/>
    <xf numFmtId="0" fontId="19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" fillId="12" borderId="0" applyNumberFormat="0" applyBorder="0" applyAlignment="0" applyProtection="0"/>
    <xf numFmtId="0" fontId="19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16" borderId="0" applyNumberFormat="0" applyBorder="0" applyAlignment="0" applyProtection="0"/>
    <xf numFmtId="0" fontId="19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20" borderId="0" applyNumberFormat="0" applyBorder="0" applyAlignment="0" applyProtection="0"/>
    <xf numFmtId="0" fontId="19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" fillId="24" borderId="0" applyNumberFormat="0" applyBorder="0" applyAlignment="0" applyProtection="0"/>
    <xf numFmtId="0" fontId="19" fillId="3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28" borderId="0" applyNumberFormat="0" applyBorder="0" applyAlignment="0" applyProtection="0"/>
    <xf numFmtId="0" fontId="19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32" borderId="0" applyNumberFormat="0" applyBorder="0" applyAlignment="0" applyProtection="0"/>
    <xf numFmtId="0" fontId="19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3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16" fillId="13" borderId="0" applyNumberFormat="0" applyBorder="0" applyAlignment="0" applyProtection="0"/>
    <xf numFmtId="0" fontId="20" fillId="5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6" fillId="17" borderId="0" applyNumberFormat="0" applyBorder="0" applyAlignment="0" applyProtection="0"/>
    <xf numFmtId="0" fontId="20" fillId="4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21" borderId="0" applyNumberFormat="0" applyBorder="0" applyAlignment="0" applyProtection="0"/>
    <xf numFmtId="0" fontId="20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25" borderId="0" applyNumberFormat="0" applyBorder="0" applyAlignment="0" applyProtection="0"/>
    <xf numFmtId="0" fontId="20" fillId="5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6" fillId="29" borderId="0" applyNumberFormat="0" applyBorder="0" applyAlignment="0" applyProtection="0"/>
    <xf numFmtId="0" fontId="20" fillId="5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6" fillId="33" borderId="0" applyNumberFormat="0" applyBorder="0" applyAlignment="0" applyProtection="0"/>
    <xf numFmtId="0" fontId="20" fillId="56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6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8" fillId="65" borderId="12" applyNumberFormat="0" applyFont="0" applyAlignment="0" applyProtection="0"/>
    <xf numFmtId="0" fontId="1" fillId="9" borderId="10" applyNumberFormat="0" applyFont="0" applyAlignment="0" applyProtection="0"/>
    <xf numFmtId="0" fontId="18" fillId="9" borderId="10" applyNumberFormat="0" applyFont="0" applyAlignment="0" applyProtection="0"/>
    <xf numFmtId="0" fontId="18" fillId="9" borderId="10" applyNumberFormat="0" applyFont="0" applyAlignment="0" applyProtection="0"/>
    <xf numFmtId="0" fontId="1" fillId="9" borderId="10" applyNumberFormat="0" applyFont="0" applyAlignment="0" applyProtection="0"/>
    <xf numFmtId="0" fontId="19" fillId="9" borderId="10" applyNumberFormat="0" applyFont="0" applyAlignment="0" applyProtection="0"/>
    <xf numFmtId="0" fontId="18" fillId="9" borderId="10" applyNumberFormat="0" applyFont="0" applyAlignment="0" applyProtection="0"/>
    <xf numFmtId="0" fontId="19" fillId="9" borderId="10" applyNumberFormat="0" applyFont="0" applyAlignment="0" applyProtection="0"/>
    <xf numFmtId="0" fontId="18" fillId="65" borderId="12" applyNumberFormat="0" applyFont="0" applyAlignment="0" applyProtection="0"/>
    <xf numFmtId="0" fontId="18" fillId="9" borderId="10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9" borderId="10" applyNumberFormat="0" applyFont="0" applyAlignment="0" applyProtection="0"/>
    <xf numFmtId="0" fontId="18" fillId="9" borderId="10" applyNumberFormat="0" applyFont="0" applyAlignment="0" applyProtection="0"/>
    <xf numFmtId="0" fontId="18" fillId="9" borderId="10" applyNumberFormat="0" applyFont="0" applyAlignment="0" applyProtection="0"/>
    <xf numFmtId="0" fontId="18" fillId="9" borderId="10" applyNumberFormat="0" applyFont="0" applyAlignment="0" applyProtection="0"/>
    <xf numFmtId="0" fontId="18" fillId="9" borderId="10" applyNumberFormat="0" applyFont="0" applyAlignment="0" applyProtection="0"/>
    <xf numFmtId="0" fontId="18" fillId="65" borderId="12" applyNumberFormat="0" applyFont="0" applyAlignment="0" applyProtection="0"/>
    <xf numFmtId="0" fontId="19" fillId="9" borderId="10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23" fillId="35" borderId="0" applyNumberFormat="0" applyBorder="0" applyAlignment="0" applyProtection="0"/>
    <xf numFmtId="0" fontId="18" fillId="65" borderId="12" applyNumberFormat="0" applyFont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10" fillId="7" borderId="6" applyNumberFormat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5" fillId="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66" borderId="13" applyNumberFormat="0" applyAlignment="0" applyProtection="0"/>
    <xf numFmtId="0" fontId="21" fillId="66" borderId="13" applyNumberFormat="0" applyAlignment="0" applyProtection="0"/>
    <xf numFmtId="0" fontId="26" fillId="67" borderId="14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3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0" fillId="6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6" fillId="14" borderId="0" applyNumberFormat="0" applyBorder="0" applyAlignment="0" applyProtection="0"/>
    <xf numFmtId="0" fontId="20" fillId="6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16" fillId="18" borderId="0" applyNumberFormat="0" applyBorder="0" applyAlignment="0" applyProtection="0"/>
    <xf numFmtId="0" fontId="20" fillId="6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16" fillId="22" borderId="0" applyNumberFormat="0" applyBorder="0" applyAlignment="0" applyProtection="0"/>
    <xf numFmtId="0" fontId="20" fillId="5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6" fillId="26" borderId="0" applyNumberFormat="0" applyBorder="0" applyAlignment="0" applyProtection="0"/>
    <xf numFmtId="0" fontId="20" fillId="5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6" fillId="30" borderId="0" applyNumberFormat="0" applyBorder="0" applyAlignment="0" applyProtection="0"/>
    <xf numFmtId="0" fontId="20" fillId="6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25" fillId="39" borderId="13" applyNumberFormat="0" applyAlignment="0" applyProtection="0"/>
    <xf numFmtId="0" fontId="25" fillId="39" borderId="13" applyNumberFormat="0" applyAlignment="0" applyProtection="0"/>
    <xf numFmtId="0" fontId="25" fillId="39" borderId="13" applyNumberFormat="0" applyAlignment="0" applyProtection="0"/>
    <xf numFmtId="0" fontId="8" fillId="6" borderId="6" applyNumberFormat="0" applyAlignment="0" applyProtection="0"/>
    <xf numFmtId="0" fontId="8" fillId="6" borderId="6" applyNumberFormat="0" applyAlignment="0" applyProtection="0"/>
    <xf numFmtId="0" fontId="25" fillId="39" borderId="13" applyNumberFormat="0" applyAlignment="0" applyProtection="0"/>
    <xf numFmtId="0" fontId="25" fillId="39" borderId="13" applyNumberFormat="0" applyAlignment="0" applyProtection="0"/>
    <xf numFmtId="0" fontId="8" fillId="6" borderId="6" applyNumberFormat="0" applyAlignment="0" applyProtection="0"/>
    <xf numFmtId="0" fontId="25" fillId="39" borderId="13" applyNumberFormat="0" applyAlignment="0" applyProtection="0"/>
    <xf numFmtId="0" fontId="25" fillId="39" borderId="13" applyNumberFormat="0" applyAlignment="0" applyProtection="0"/>
    <xf numFmtId="0" fontId="25" fillId="39" borderId="13" applyNumberFormat="0" applyAlignment="0" applyProtection="0"/>
    <xf numFmtId="0" fontId="25" fillId="39" borderId="13" applyNumberFormat="0" applyAlignment="0" applyProtection="0"/>
    <xf numFmtId="0" fontId="25" fillId="39" borderId="13" applyNumberFormat="0" applyAlignment="0" applyProtection="0"/>
    <xf numFmtId="0" fontId="25" fillId="39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39" borderId="13" applyNumberFormat="0" applyAlignment="0" applyProtection="0"/>
    <xf numFmtId="0" fontId="25" fillId="39" borderId="13" applyNumberFormat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12" fillId="8" borderId="9" applyNumberFormat="0" applyAlignment="0" applyProtection="0"/>
    <xf numFmtId="0" fontId="26" fillId="67" borderId="14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8" borderId="14" applyNumberFormat="0" applyAlignment="0" applyProtection="0"/>
    <xf numFmtId="0" fontId="26" fillId="68" borderId="14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7" fillId="0" borderId="1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18" fillId="69" borderId="12" applyNumberFormat="0" applyFont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7" fillId="5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 applyFont="0" applyFill="0" applyBorder="0" applyAlignment="0" applyProtection="0"/>
    <xf numFmtId="0" fontId="1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18" fillId="65" borderId="12" applyNumberFormat="0" applyFont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34" fillId="66" borderId="19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15" fillId="0" borderId="1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9" fillId="7" borderId="7" applyNumberFormat="0" applyAlignment="0" applyProtection="0"/>
    <xf numFmtId="0" fontId="34" fillId="66" borderId="19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34" fillId="66" borderId="19" applyNumberFormat="0" applyAlignment="0" applyProtection="0"/>
    <xf numFmtId="0" fontId="34" fillId="66" borderId="19" applyNumberFormat="0" applyAlignment="0" applyProtection="0"/>
    <xf numFmtId="0" fontId="34" fillId="66" borderId="19" applyNumberFormat="0" applyAlignment="0" applyProtection="0"/>
    <xf numFmtId="0" fontId="34" fillId="66" borderId="19" applyNumberFormat="0" applyAlignment="0" applyProtection="0"/>
    <xf numFmtId="0" fontId="34" fillId="66" borderId="19" applyNumberFormat="0" applyAlignment="0" applyProtection="0"/>
    <xf numFmtId="0" fontId="34" fillId="66" borderId="19" applyNumberFormat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7" borderId="7" applyNumberFormat="0" applyAlignment="0" applyProtection="0"/>
    <xf numFmtId="0" fontId="11" fillId="0" borderId="8" applyNumberFormat="0" applyFill="0" applyAlignment="0" applyProtection="0"/>
    <xf numFmtId="0" fontId="12" fillId="8" borderId="9" applyNumberFormat="0" applyAlignment="0" applyProtection="0"/>
    <xf numFmtId="0" fontId="13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39" fillId="0" borderId="0" xfId="0" applyFont="1"/>
    <xf numFmtId="0" fontId="40" fillId="2" borderId="21" xfId="0" applyFont="1" applyFill="1" applyBorder="1" applyAlignment="1">
      <alignment wrapText="1"/>
    </xf>
    <xf numFmtId="0" fontId="40" fillId="76" borderId="21" xfId="0" applyFont="1" applyFill="1" applyBorder="1" applyAlignment="1">
      <alignment wrapText="1"/>
    </xf>
    <xf numFmtId="0" fontId="40" fillId="2" borderId="2" xfId="0" applyFont="1" applyFill="1" applyBorder="1" applyAlignment="1">
      <alignment wrapText="1"/>
    </xf>
    <xf numFmtId="49" fontId="39" fillId="0" borderId="1" xfId="0" applyNumberFormat="1" applyFont="1" applyBorder="1"/>
    <xf numFmtId="0" fontId="39" fillId="0" borderId="1" xfId="0" applyFont="1" applyBorder="1"/>
    <xf numFmtId="49" fontId="17" fillId="0" borderId="0" xfId="6" applyNumberFormat="1" applyFont="1" applyFill="1" applyBorder="1" applyAlignment="1" applyProtection="1">
      <alignment horizontal="left"/>
      <protection locked="0"/>
    </xf>
    <xf numFmtId="0" fontId="39" fillId="0" borderId="0" xfId="0" applyFont="1" applyBorder="1"/>
    <xf numFmtId="49" fontId="39" fillId="0" borderId="30" xfId="0" applyNumberFormat="1" applyFont="1" applyBorder="1"/>
    <xf numFmtId="0" fontId="39" fillId="0" borderId="30" xfId="0" applyFont="1" applyBorder="1"/>
    <xf numFmtId="49" fontId="39" fillId="0" borderId="22" xfId="0" applyNumberFormat="1" applyFont="1" applyBorder="1"/>
    <xf numFmtId="0" fontId="39" fillId="0" borderId="22" xfId="0" applyFont="1" applyBorder="1"/>
    <xf numFmtId="49" fontId="39" fillId="0" borderId="1" xfId="0" applyNumberFormat="1" applyFont="1" applyBorder="1" applyAlignment="1">
      <alignment horizontal="left"/>
    </xf>
    <xf numFmtId="49" fontId="17" fillId="0" borderId="26" xfId="6" applyNumberFormat="1" applyFont="1" applyFill="1" applyBorder="1" applyAlignment="1" applyProtection="1">
      <alignment horizontal="left"/>
      <protection locked="0"/>
    </xf>
    <xf numFmtId="49" fontId="17" fillId="0" borderId="27" xfId="6" applyNumberFormat="1" applyFont="1" applyFill="1" applyBorder="1" applyAlignment="1" applyProtection="1">
      <alignment horizontal="left"/>
      <protection locked="0"/>
    </xf>
    <xf numFmtId="49" fontId="17" fillId="0" borderId="31" xfId="6" applyNumberFormat="1" applyFont="1" applyFill="1" applyBorder="1" applyAlignment="1" applyProtection="1">
      <alignment horizontal="left"/>
      <protection locked="0"/>
    </xf>
    <xf numFmtId="49" fontId="17" fillId="0" borderId="21" xfId="6" applyNumberFormat="1" applyFont="1" applyFill="1" applyBorder="1" applyAlignment="1" applyProtection="1">
      <alignment horizontal="left"/>
      <protection locked="0"/>
    </xf>
    <xf numFmtId="49" fontId="17" fillId="0" borderId="2" xfId="6" applyNumberFormat="1" applyFont="1" applyFill="1" applyBorder="1" applyAlignment="1" applyProtection="1">
      <alignment horizontal="left"/>
      <protection locked="0"/>
    </xf>
    <xf numFmtId="49" fontId="17" fillId="0" borderId="29" xfId="6" applyNumberFormat="1" applyFont="1" applyFill="1" applyBorder="1" applyAlignment="1" applyProtection="1">
      <alignment horizontal="left"/>
      <protection locked="0"/>
    </xf>
    <xf numFmtId="0" fontId="38" fillId="76" borderId="1" xfId="0" applyFont="1" applyFill="1" applyBorder="1" applyAlignment="1">
      <alignment horizontal="left" wrapText="1"/>
    </xf>
    <xf numFmtId="0" fontId="40" fillId="2" borderId="0" xfId="0" applyFont="1" applyFill="1" applyBorder="1" applyAlignment="1">
      <alignment wrapText="1"/>
    </xf>
    <xf numFmtId="49" fontId="39" fillId="0" borderId="0" xfId="0" applyNumberFormat="1" applyFont="1" applyBorder="1"/>
    <xf numFmtId="49" fontId="39" fillId="0" borderId="0" xfId="0" applyNumberFormat="1" applyFont="1" applyBorder="1" applyAlignment="1">
      <alignment horizontal="left"/>
    </xf>
    <xf numFmtId="0" fontId="40" fillId="2" borderId="0" xfId="0" applyFont="1" applyFill="1" applyBorder="1" applyAlignment="1">
      <alignment horizontal="center" wrapText="1"/>
    </xf>
    <xf numFmtId="0" fontId="40" fillId="76" borderId="0" xfId="0" applyFont="1" applyFill="1" applyBorder="1" applyAlignment="1">
      <alignment horizontal="center" wrapText="1"/>
    </xf>
    <xf numFmtId="0" fontId="38" fillId="76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9" fillId="0" borderId="2" xfId="0" applyFont="1" applyBorder="1"/>
    <xf numFmtId="0" fontId="39" fillId="0" borderId="21" xfId="0" applyFont="1" applyBorder="1"/>
    <xf numFmtId="0" fontId="39" fillId="0" borderId="29" xfId="0" applyFont="1" applyBorder="1"/>
    <xf numFmtId="0" fontId="38" fillId="0" borderId="23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864">
    <cellStyle name="20 % - Markeringsfarve1" xfId="7"/>
    <cellStyle name="20 % - Markeringsfarve1 2" xfId="8"/>
    <cellStyle name="20 % - Markeringsfarve2" xfId="9"/>
    <cellStyle name="20 % - Markeringsfarve2 2" xfId="10"/>
    <cellStyle name="20 % - Markeringsfarve3" xfId="11"/>
    <cellStyle name="20 % - Markeringsfarve3 2" xfId="12"/>
    <cellStyle name="20 % - Markeringsfarve4" xfId="13"/>
    <cellStyle name="20 % - Markeringsfarve4 2" xfId="14"/>
    <cellStyle name="20 % - Markeringsfarve5" xfId="15"/>
    <cellStyle name="20 % - Markeringsfarve5 2" xfId="16"/>
    <cellStyle name="20 % - Markeringsfarve6" xfId="17"/>
    <cellStyle name="20 % - Markeringsfarve6 2" xfId="18"/>
    <cellStyle name="20% - Accent1" xfId="19"/>
    <cellStyle name="20% - Accent1 2" xfId="841"/>
    <cellStyle name="20% - Accent2" xfId="20"/>
    <cellStyle name="20% - Accent2 2" xfId="845"/>
    <cellStyle name="20% - Accent3" xfId="21"/>
    <cellStyle name="20% - Accent3 2" xfId="849"/>
    <cellStyle name="20% - Accent4" xfId="22"/>
    <cellStyle name="20% - Accent4 2" xfId="853"/>
    <cellStyle name="20% - Accent5" xfId="23"/>
    <cellStyle name="20% - Accent5 2" xfId="857"/>
    <cellStyle name="20% - Accent6" xfId="24"/>
    <cellStyle name="20% - Accent6 2" xfId="861"/>
    <cellStyle name="20% - Dekorfärg1" xfId="25"/>
    <cellStyle name="20% - Dekorfärg1 2" xfId="26"/>
    <cellStyle name="20% - Dekorfärg1 3" xfId="27"/>
    <cellStyle name="20% - Dekorfärg1 4" xfId="28"/>
    <cellStyle name="20% - Dekorfärg1 4 2" xfId="29"/>
    <cellStyle name="20% - Dekorfärg1 4 3" xfId="30"/>
    <cellStyle name="20% - Dekorfärg1 5" xfId="31"/>
    <cellStyle name="20% - Dekorfärg1 6" xfId="32"/>
    <cellStyle name="20% - Dekorfärg1 7" xfId="33"/>
    <cellStyle name="20% - Dekorfärg1 8" xfId="34"/>
    <cellStyle name="20% - Dekorfärg1 9" xfId="35"/>
    <cellStyle name="20% - Dekorfärg2" xfId="36"/>
    <cellStyle name="20% - Dekorfärg2 2" xfId="37"/>
    <cellStyle name="20% - Dekorfärg2 3" xfId="38"/>
    <cellStyle name="20% - Dekorfärg2 3 2" xfId="39"/>
    <cellStyle name="20% - Dekorfärg2 3 3" xfId="40"/>
    <cellStyle name="20% - Dekorfärg2 4" xfId="41"/>
    <cellStyle name="20% - Dekorfärg2 5" xfId="42"/>
    <cellStyle name="20% - Dekorfärg2 6" xfId="43"/>
    <cellStyle name="20% - Dekorfärg2 7" xfId="44"/>
    <cellStyle name="20% - Dekorfärg2 8" xfId="45"/>
    <cellStyle name="20% - Dekorfärg3" xfId="46"/>
    <cellStyle name="20% - Dekorfärg3 2" xfId="47"/>
    <cellStyle name="20% - Dekorfärg3 3" xfId="48"/>
    <cellStyle name="20% - Dekorfärg3 3 2" xfId="49"/>
    <cellStyle name="20% - Dekorfärg3 3 3" xfId="50"/>
    <cellStyle name="20% - Dekorfärg3 4" xfId="51"/>
    <cellStyle name="20% - Dekorfärg3 5" xfId="52"/>
    <cellStyle name="20% - Dekorfärg3 6" xfId="53"/>
    <cellStyle name="20% - Dekorfärg3 7" xfId="54"/>
    <cellStyle name="20% - Dekorfärg3 8" xfId="55"/>
    <cellStyle name="20% - Dekorfärg4" xfId="56"/>
    <cellStyle name="20% - Dekorfärg4 2" xfId="57"/>
    <cellStyle name="20% - Dekorfärg4 3" xfId="58"/>
    <cellStyle name="20% - Dekorfärg4 3 2" xfId="59"/>
    <cellStyle name="20% - Dekorfärg4 3 3" xfId="60"/>
    <cellStyle name="20% - Dekorfärg4 4" xfId="61"/>
    <cellStyle name="20% - Dekorfärg4 5" xfId="62"/>
    <cellStyle name="20% - Dekorfärg4 6" xfId="63"/>
    <cellStyle name="20% - Dekorfärg4 7" xfId="64"/>
    <cellStyle name="20% - Dekorfärg4 8" xfId="65"/>
    <cellStyle name="20% - Dekorfärg5" xfId="66"/>
    <cellStyle name="20% - Dekorfärg5 2" xfId="67"/>
    <cellStyle name="20% - Dekorfärg5 3" xfId="68"/>
    <cellStyle name="20% - Dekorfärg5 3 2" xfId="69"/>
    <cellStyle name="20% - Dekorfärg5 3 3" xfId="70"/>
    <cellStyle name="20% - Dekorfärg5 4" xfId="71"/>
    <cellStyle name="20% - Dekorfärg5 5" xfId="72"/>
    <cellStyle name="20% - Dekorfärg5 6" xfId="73"/>
    <cellStyle name="20% - Dekorfärg5 7" xfId="74"/>
    <cellStyle name="20% - Dekorfärg5 8" xfId="75"/>
    <cellStyle name="20% - Dekorfärg6" xfId="76"/>
    <cellStyle name="20% - Dekorfärg6 2" xfId="77"/>
    <cellStyle name="20% - Dekorfärg6 3" xfId="78"/>
    <cellStyle name="20% - Dekorfärg6 3 2" xfId="79"/>
    <cellStyle name="20% - Dekorfärg6 3 3" xfId="80"/>
    <cellStyle name="20% - Dekorfärg6 4" xfId="81"/>
    <cellStyle name="20% - Dekorfärg6 5" xfId="82"/>
    <cellStyle name="20% - Dekorfärg6 6" xfId="83"/>
    <cellStyle name="20% - Dekorfärg6 7" xfId="84"/>
    <cellStyle name="20% - Dekorfärg6 8" xfId="85"/>
    <cellStyle name="20% - uthevingsfarge 1" xfId="86"/>
    <cellStyle name="20% - uthevingsfarge 1 2" xfId="87"/>
    <cellStyle name="20% - uthevingsfarge 2" xfId="88"/>
    <cellStyle name="20% - uthevingsfarge 2 2" xfId="89"/>
    <cellStyle name="20% - uthevingsfarge 3" xfId="90"/>
    <cellStyle name="20% - uthevingsfarge 3 2" xfId="91"/>
    <cellStyle name="20% - uthevingsfarge 4" xfId="92"/>
    <cellStyle name="20% - uthevingsfarge 4 2" xfId="93"/>
    <cellStyle name="20% - uthevingsfarge 5" xfId="94"/>
    <cellStyle name="20% - uthevingsfarge 5 2" xfId="95"/>
    <cellStyle name="20% - uthevingsfarge 6" xfId="96"/>
    <cellStyle name="20% - uthevingsfarge 6 2" xfId="97"/>
    <cellStyle name="40 % - Markeringsfarve1" xfId="98"/>
    <cellStyle name="40 % - Markeringsfarve1 2" xfId="99"/>
    <cellStyle name="40 % - Markeringsfarve2" xfId="100"/>
    <cellStyle name="40 % - Markeringsfarve2 2" xfId="101"/>
    <cellStyle name="40 % - Markeringsfarve3" xfId="102"/>
    <cellStyle name="40 % - Markeringsfarve3 2" xfId="103"/>
    <cellStyle name="40 % - Markeringsfarve4" xfId="104"/>
    <cellStyle name="40 % - Markeringsfarve4 2" xfId="105"/>
    <cellStyle name="40 % - Markeringsfarve5" xfId="106"/>
    <cellStyle name="40 % - Markeringsfarve5 2" xfId="107"/>
    <cellStyle name="40 % - Markeringsfarve6" xfId="108"/>
    <cellStyle name="40 % - Markeringsfarve6 2" xfId="109"/>
    <cellStyle name="40% - Accent1" xfId="110"/>
    <cellStyle name="40% - Accent1 2" xfId="842"/>
    <cellStyle name="40% - Accent2" xfId="111"/>
    <cellStyle name="40% - Accent2 2" xfId="846"/>
    <cellStyle name="40% - Accent3" xfId="112"/>
    <cellStyle name="40% - Accent3 2" xfId="850"/>
    <cellStyle name="40% - Accent4" xfId="113"/>
    <cellStyle name="40% - Accent4 2" xfId="854"/>
    <cellStyle name="40% - Accent5" xfId="114"/>
    <cellStyle name="40% - Accent5 2" xfId="858"/>
    <cellStyle name="40% - Accent6" xfId="115"/>
    <cellStyle name="40% - Accent6 2" xfId="862"/>
    <cellStyle name="40% - Dekorfärg1" xfId="116"/>
    <cellStyle name="40% - Dekorfärg1 2" xfId="117"/>
    <cellStyle name="40% - Dekorfärg1 3" xfId="118"/>
    <cellStyle name="40% - Dekorfärg1 3 2" xfId="119"/>
    <cellStyle name="40% - Dekorfärg1 3 3" xfId="120"/>
    <cellStyle name="40% - Dekorfärg1 4" xfId="121"/>
    <cellStyle name="40% - Dekorfärg1 5" xfId="122"/>
    <cellStyle name="40% - Dekorfärg1 6" xfId="123"/>
    <cellStyle name="40% - Dekorfärg1 7" xfId="124"/>
    <cellStyle name="40% - Dekorfärg1 8" xfId="125"/>
    <cellStyle name="40% - Dekorfärg2" xfId="126"/>
    <cellStyle name="40% - Dekorfärg2 2" xfId="127"/>
    <cellStyle name="40% - Dekorfärg2 3" xfId="128"/>
    <cellStyle name="40% - Dekorfärg2 3 2" xfId="129"/>
    <cellStyle name="40% - Dekorfärg2 3 3" xfId="130"/>
    <cellStyle name="40% - Dekorfärg2 4" xfId="131"/>
    <cellStyle name="40% - Dekorfärg2 5" xfId="132"/>
    <cellStyle name="40% - Dekorfärg2 6" xfId="133"/>
    <cellStyle name="40% - Dekorfärg2 7" xfId="134"/>
    <cellStyle name="40% - Dekorfärg2 8" xfId="135"/>
    <cellStyle name="40% - Dekorfärg3" xfId="136"/>
    <cellStyle name="40% - Dekorfärg3 2" xfId="137"/>
    <cellStyle name="40% - Dekorfärg3 3" xfId="138"/>
    <cellStyle name="40% - Dekorfärg3 3 2" xfId="139"/>
    <cellStyle name="40% - Dekorfärg3 3 3" xfId="140"/>
    <cellStyle name="40% - Dekorfärg3 4" xfId="141"/>
    <cellStyle name="40% - Dekorfärg3 5" xfId="142"/>
    <cellStyle name="40% - Dekorfärg3 6" xfId="143"/>
    <cellStyle name="40% - Dekorfärg3 7" xfId="144"/>
    <cellStyle name="40% - Dekorfärg3 8" xfId="145"/>
    <cellStyle name="40% - Dekorfärg4" xfId="146"/>
    <cellStyle name="40% - Dekorfärg4 2" xfId="147"/>
    <cellStyle name="40% - Dekorfärg4 3" xfId="148"/>
    <cellStyle name="40% - Dekorfärg4 3 2" xfId="149"/>
    <cellStyle name="40% - Dekorfärg4 3 3" xfId="150"/>
    <cellStyle name="40% - Dekorfärg4 4" xfId="151"/>
    <cellStyle name="40% - Dekorfärg4 5" xfId="152"/>
    <cellStyle name="40% - Dekorfärg4 6" xfId="153"/>
    <cellStyle name="40% - Dekorfärg4 7" xfId="154"/>
    <cellStyle name="40% - Dekorfärg4 8" xfId="155"/>
    <cellStyle name="40% - Dekorfärg5" xfId="156"/>
    <cellStyle name="40% - Dekorfärg5 2" xfId="157"/>
    <cellStyle name="40% - Dekorfärg5 3" xfId="158"/>
    <cellStyle name="40% - Dekorfärg5 3 2" xfId="159"/>
    <cellStyle name="40% - Dekorfärg5 3 3" xfId="160"/>
    <cellStyle name="40% - Dekorfärg5 4" xfId="161"/>
    <cellStyle name="40% - Dekorfärg5 5" xfId="162"/>
    <cellStyle name="40% - Dekorfärg5 6" xfId="163"/>
    <cellStyle name="40% - Dekorfärg5 7" xfId="164"/>
    <cellStyle name="40% - Dekorfärg5 8" xfId="165"/>
    <cellStyle name="40% - Dekorfärg6" xfId="166"/>
    <cellStyle name="40% - Dekorfärg6 2" xfId="167"/>
    <cellStyle name="40% - Dekorfärg6 3" xfId="168"/>
    <cellStyle name="40% - Dekorfärg6 3 2" xfId="169"/>
    <cellStyle name="40% - Dekorfärg6 3 3" xfId="170"/>
    <cellStyle name="40% - Dekorfärg6 4" xfId="171"/>
    <cellStyle name="40% - Dekorfärg6 5" xfId="172"/>
    <cellStyle name="40% - Dekorfärg6 6" xfId="173"/>
    <cellStyle name="40% - Dekorfärg6 7" xfId="174"/>
    <cellStyle name="40% - Dekorfärg6 8" xfId="175"/>
    <cellStyle name="40% - uthevingsfarge 1" xfId="176"/>
    <cellStyle name="40% - uthevingsfarge 1 2" xfId="177"/>
    <cellStyle name="40% - uthevingsfarge 2" xfId="178"/>
    <cellStyle name="40% - uthevingsfarge 2 2" xfId="179"/>
    <cellStyle name="40% - uthevingsfarge 3" xfId="180"/>
    <cellStyle name="40% - uthevingsfarge 3 2" xfId="181"/>
    <cellStyle name="40% - uthevingsfarge 4" xfId="182"/>
    <cellStyle name="40% - uthevingsfarge 4 2" xfId="183"/>
    <cellStyle name="40% - uthevingsfarge 5" xfId="184"/>
    <cellStyle name="40% - uthevingsfarge 5 2" xfId="185"/>
    <cellStyle name="40% - uthevingsfarge 6" xfId="186"/>
    <cellStyle name="40% - uthevingsfarge 6 2" xfId="187"/>
    <cellStyle name="60 % - Markeringsfarve1" xfId="188"/>
    <cellStyle name="60 % - Markeringsfarve1 2" xfId="189"/>
    <cellStyle name="60 % - Markeringsfarve2" xfId="190"/>
    <cellStyle name="60 % - Markeringsfarve2 2" xfId="191"/>
    <cellStyle name="60 % - Markeringsfarve3" xfId="192"/>
    <cellStyle name="60 % - Markeringsfarve3 2" xfId="193"/>
    <cellStyle name="60 % - Markeringsfarve4" xfId="194"/>
    <cellStyle name="60 % - Markeringsfarve4 2" xfId="195"/>
    <cellStyle name="60 % - Markeringsfarve5" xfId="196"/>
    <cellStyle name="60 % - Markeringsfarve5 2" xfId="197"/>
    <cellStyle name="60 % - Markeringsfarve6" xfId="198"/>
    <cellStyle name="60 % - Markeringsfarve6 2" xfId="199"/>
    <cellStyle name="60% - Accent1" xfId="200"/>
    <cellStyle name="60% - Accent1 2" xfId="843"/>
    <cellStyle name="60% - Accent2" xfId="201"/>
    <cellStyle name="60% - Accent2 2" xfId="847"/>
    <cellStyle name="60% - Accent3" xfId="202"/>
    <cellStyle name="60% - Accent3 2" xfId="851"/>
    <cellStyle name="60% - Accent4" xfId="203"/>
    <cellStyle name="60% - Accent4 2" xfId="855"/>
    <cellStyle name="60% - Accent5" xfId="204"/>
    <cellStyle name="60% - Accent5 2" xfId="859"/>
    <cellStyle name="60% - Accent6" xfId="205"/>
    <cellStyle name="60% - Accent6 2" xfId="863"/>
    <cellStyle name="60% - Dekorfärg1" xfId="206"/>
    <cellStyle name="60% - Dekorfärg1 2" xfId="207"/>
    <cellStyle name="60% - Dekorfärg1 3" xfId="208"/>
    <cellStyle name="60% - Dekorfärg1 3 2" xfId="209"/>
    <cellStyle name="60% - Dekorfärg1 3 3" xfId="210"/>
    <cellStyle name="60% - Dekorfärg1 4" xfId="211"/>
    <cellStyle name="60% - Dekorfärg1 5" xfId="212"/>
    <cellStyle name="60% - Dekorfärg1 6" xfId="213"/>
    <cellStyle name="60% - Dekorfärg1 7" xfId="214"/>
    <cellStyle name="60% - Dekorfärg1 8" xfId="215"/>
    <cellStyle name="60% - Dekorfärg2" xfId="216"/>
    <cellStyle name="60% - Dekorfärg2 2" xfId="217"/>
    <cellStyle name="60% - Dekorfärg2 3" xfId="218"/>
    <cellStyle name="60% - Dekorfärg2 3 2" xfId="219"/>
    <cellStyle name="60% - Dekorfärg2 3 3" xfId="220"/>
    <cellStyle name="60% - Dekorfärg2 4" xfId="221"/>
    <cellStyle name="60% - Dekorfärg2 5" xfId="222"/>
    <cellStyle name="60% - Dekorfärg2 6" xfId="223"/>
    <cellStyle name="60% - Dekorfärg2 7" xfId="224"/>
    <cellStyle name="60% - Dekorfärg2 8" xfId="225"/>
    <cellStyle name="60% - Dekorfärg3" xfId="226"/>
    <cellStyle name="60% - Dekorfärg3 2" xfId="227"/>
    <cellStyle name="60% - Dekorfärg3 3" xfId="228"/>
    <cellStyle name="60% - Dekorfärg3 3 2" xfId="229"/>
    <cellStyle name="60% - Dekorfärg3 3 3" xfId="230"/>
    <cellStyle name="60% - Dekorfärg3 4" xfId="231"/>
    <cellStyle name="60% - Dekorfärg3 5" xfId="232"/>
    <cellStyle name="60% - Dekorfärg3 6" xfId="233"/>
    <cellStyle name="60% - Dekorfärg3 7" xfId="234"/>
    <cellStyle name="60% - Dekorfärg3 8" xfId="235"/>
    <cellStyle name="60% - Dekorfärg4" xfId="236"/>
    <cellStyle name="60% - Dekorfärg4 2" xfId="237"/>
    <cellStyle name="60% - Dekorfärg4 3" xfId="238"/>
    <cellStyle name="60% - Dekorfärg4 3 2" xfId="239"/>
    <cellStyle name="60% - Dekorfärg4 3 3" xfId="240"/>
    <cellStyle name="60% - Dekorfärg4 4" xfId="241"/>
    <cellStyle name="60% - Dekorfärg4 5" xfId="242"/>
    <cellStyle name="60% - Dekorfärg4 6" xfId="243"/>
    <cellStyle name="60% - Dekorfärg4 7" xfId="244"/>
    <cellStyle name="60% - Dekorfärg4 8" xfId="245"/>
    <cellStyle name="60% - Dekorfärg5" xfId="246"/>
    <cellStyle name="60% - Dekorfärg5 2" xfId="247"/>
    <cellStyle name="60% - Dekorfärg5 3" xfId="248"/>
    <cellStyle name="60% - Dekorfärg5 3 2" xfId="249"/>
    <cellStyle name="60% - Dekorfärg5 3 3" xfId="250"/>
    <cellStyle name="60% - Dekorfärg5 4" xfId="251"/>
    <cellStyle name="60% - Dekorfärg5 5" xfId="252"/>
    <cellStyle name="60% - Dekorfärg5 6" xfId="253"/>
    <cellStyle name="60% - Dekorfärg5 7" xfId="254"/>
    <cellStyle name="60% - Dekorfärg5 8" xfId="255"/>
    <cellStyle name="60% - Dekorfärg6" xfId="256"/>
    <cellStyle name="60% - Dekorfärg6 2" xfId="257"/>
    <cellStyle name="60% - Dekorfärg6 3" xfId="258"/>
    <cellStyle name="60% - Dekorfärg6 3 2" xfId="259"/>
    <cellStyle name="60% - Dekorfärg6 3 3" xfId="260"/>
    <cellStyle name="60% - Dekorfärg6 4" xfId="261"/>
    <cellStyle name="60% - Dekorfärg6 5" xfId="262"/>
    <cellStyle name="60% - Dekorfärg6 6" xfId="263"/>
    <cellStyle name="60% - Dekorfärg6 7" xfId="264"/>
    <cellStyle name="60% - Dekorfärg6 8" xfId="265"/>
    <cellStyle name="60% - uthevingsfarge 1" xfId="266"/>
    <cellStyle name="60% - uthevingsfarge 1 2" xfId="267"/>
    <cellStyle name="60% - uthevingsfarge 2" xfId="268"/>
    <cellStyle name="60% - uthevingsfarge 2 2" xfId="269"/>
    <cellStyle name="60% - uthevingsfarge 3" xfId="270"/>
    <cellStyle name="60% - uthevingsfarge 3 2" xfId="271"/>
    <cellStyle name="60% - uthevingsfarge 4" xfId="272"/>
    <cellStyle name="60% - uthevingsfarge 4 2" xfId="273"/>
    <cellStyle name="60% - uthevingsfarge 5" xfId="274"/>
    <cellStyle name="60% - uthevingsfarge 5 2" xfId="275"/>
    <cellStyle name="60% - uthevingsfarge 6" xfId="276"/>
    <cellStyle name="60% - uthevingsfarge 6 2" xfId="277"/>
    <cellStyle name="Accent1" xfId="278"/>
    <cellStyle name="Accent1 2" xfId="840"/>
    <cellStyle name="Accent2" xfId="279"/>
    <cellStyle name="Accent2 2" xfId="844"/>
    <cellStyle name="Accent3" xfId="280"/>
    <cellStyle name="Accent3 2" xfId="848"/>
    <cellStyle name="Accent4" xfId="281"/>
    <cellStyle name="Accent4 2" xfId="852"/>
    <cellStyle name="Accent5" xfId="282"/>
    <cellStyle name="Accent5 2" xfId="856"/>
    <cellStyle name="Accent6" xfId="283"/>
    <cellStyle name="Accent6 2" xfId="860"/>
    <cellStyle name="Advarselstekst" xfId="284"/>
    <cellStyle name="Advarselstekst 2" xfId="285"/>
    <cellStyle name="Anteckning 10" xfId="286"/>
    <cellStyle name="Anteckning 10 2" xfId="287"/>
    <cellStyle name="Anteckning 10 2 2" xfId="288"/>
    <cellStyle name="Anteckning 10 3" xfId="289"/>
    <cellStyle name="Anteckning 10 4" xfId="290"/>
    <cellStyle name="Anteckning 10 5" xfId="291"/>
    <cellStyle name="Anteckning 11" xfId="292"/>
    <cellStyle name="Anteckning 2" xfId="293"/>
    <cellStyle name="Anteckning 2 2" xfId="294"/>
    <cellStyle name="Anteckning 2 3" xfId="295"/>
    <cellStyle name="Anteckning 2 4" xfId="296"/>
    <cellStyle name="Anteckning 3" xfId="297"/>
    <cellStyle name="Anteckning 3 2" xfId="298"/>
    <cellStyle name="Anteckning 3 2 2" xfId="299"/>
    <cellStyle name="Anteckning 3 2 2 2" xfId="300"/>
    <cellStyle name="Anteckning 3 2 3" xfId="301"/>
    <cellStyle name="Anteckning 3 2 3 2" xfId="302"/>
    <cellStyle name="Anteckning 3 3" xfId="303"/>
    <cellStyle name="Anteckning 3 4" xfId="304"/>
    <cellStyle name="Anteckning 3 4 2" xfId="305"/>
    <cellStyle name="Anteckning 3 4 2 2" xfId="306"/>
    <cellStyle name="Anteckning 3 4 2 3" xfId="307"/>
    <cellStyle name="Anteckning 3 4 3" xfId="308"/>
    <cellStyle name="Anteckning 3 4 4" xfId="309"/>
    <cellStyle name="Anteckning 3 4 4 2" xfId="310"/>
    <cellStyle name="Anteckning 3 4 4 3" xfId="311"/>
    <cellStyle name="Anteckning 3 5" xfId="312"/>
    <cellStyle name="Anteckning 3 5 2" xfId="313"/>
    <cellStyle name="Anteckning 4" xfId="314"/>
    <cellStyle name="Anteckning 4 2" xfId="315"/>
    <cellStyle name="Anteckning 4 3" xfId="316"/>
    <cellStyle name="Anteckning 4 4" xfId="317"/>
    <cellStyle name="Anteckning 4 4 2" xfId="318"/>
    <cellStyle name="Anteckning 4 4 3" xfId="319"/>
    <cellStyle name="Anteckning 5" xfId="320"/>
    <cellStyle name="Anteckning 5 2" xfId="321"/>
    <cellStyle name="Anteckning 5 3" xfId="322"/>
    <cellStyle name="Anteckning 5 3 2" xfId="323"/>
    <cellStyle name="Anteckning 5 3 3" xfId="324"/>
    <cellStyle name="Anteckning 6" xfId="325"/>
    <cellStyle name="Anteckning 6 2" xfId="326"/>
    <cellStyle name="Anteckning 6 2 2" xfId="327"/>
    <cellStyle name="Anteckning 6 2 2 2" xfId="328"/>
    <cellStyle name="Anteckning 6 2 3" xfId="329"/>
    <cellStyle name="Anteckning 6 2 4" xfId="330"/>
    <cellStyle name="Anteckning 7" xfId="331"/>
    <cellStyle name="Anteckning 7 2" xfId="332"/>
    <cellStyle name="Anteckning 7 2 2" xfId="333"/>
    <cellStyle name="Anteckning 7 3" xfId="334"/>
    <cellStyle name="Anteckning 7 4" xfId="335"/>
    <cellStyle name="Anteckning 8" xfId="336"/>
    <cellStyle name="Anteckning 8 2" xfId="337"/>
    <cellStyle name="Anteckning 8 3" xfId="338"/>
    <cellStyle name="Anteckning 8 4" xfId="339"/>
    <cellStyle name="Anteckning 9" xfId="340"/>
    <cellStyle name="Anteckning 9 2" xfId="341"/>
    <cellStyle name="Bad" xfId="342"/>
    <cellStyle name="Bad 2" xfId="833"/>
    <cellStyle name="Bemærk!" xfId="343"/>
    <cellStyle name="Beregning" xfId="344"/>
    <cellStyle name="Beregning 2" xfId="345"/>
    <cellStyle name="Beräkning" xfId="4" builtinId="22" customBuiltin="1"/>
    <cellStyle name="Beräkning 2" xfId="346"/>
    <cellStyle name="Beräkning 2 2" xfId="347"/>
    <cellStyle name="Beräkning 3" xfId="348"/>
    <cellStyle name="Beräkning 3 2" xfId="349"/>
    <cellStyle name="Beräkning 3 2 2" xfId="350"/>
    <cellStyle name="Beräkning 3 2 3" xfId="351"/>
    <cellStyle name="Beräkning 3 3" xfId="352"/>
    <cellStyle name="Beräkning 3 4" xfId="353"/>
    <cellStyle name="Beräkning 4" xfId="354"/>
    <cellStyle name="Beräkning 4 2" xfId="355"/>
    <cellStyle name="Beräkning 5" xfId="356"/>
    <cellStyle name="Beräkning 6" xfId="357"/>
    <cellStyle name="Beräkning 7" xfId="358"/>
    <cellStyle name="Beräkning 8" xfId="359"/>
    <cellStyle name="Bra" xfId="1" builtinId="26" customBuiltin="1"/>
    <cellStyle name="Bra 2" xfId="360"/>
    <cellStyle name="Bra 2 2" xfId="361"/>
    <cellStyle name="Bra 2 3" xfId="362"/>
    <cellStyle name="Bra 3" xfId="363"/>
    <cellStyle name="Bra 3 2" xfId="364"/>
    <cellStyle name="Bra 3 2 2" xfId="365"/>
    <cellStyle name="Bra 3 2 3" xfId="366"/>
    <cellStyle name="Bra 3 3" xfId="367"/>
    <cellStyle name="Bra 3 4" xfId="368"/>
    <cellStyle name="Bra 4" xfId="369"/>
    <cellStyle name="Bra 4 2" xfId="370"/>
    <cellStyle name="Bra 5" xfId="371"/>
    <cellStyle name="Bra 5 2" xfId="372"/>
    <cellStyle name="Bra 6" xfId="373"/>
    <cellStyle name="Bra 7" xfId="374"/>
    <cellStyle name="Bra 8" xfId="375"/>
    <cellStyle name="Bra 9" xfId="376"/>
    <cellStyle name="Calculation 2" xfId="377"/>
    <cellStyle name="Calculation 2 2" xfId="378"/>
    <cellStyle name="Check Cell" xfId="379"/>
    <cellStyle name="Check Cell 2" xfId="836"/>
    <cellStyle name="Dålig 2" xfId="381"/>
    <cellStyle name="Dålig 2 2" xfId="382"/>
    <cellStyle name="Dålig 2 3" xfId="383"/>
    <cellStyle name="Dålig 3" xfId="384"/>
    <cellStyle name="Dålig 3 2" xfId="385"/>
    <cellStyle name="Dålig 3 3" xfId="386"/>
    <cellStyle name="Dålig 4" xfId="387"/>
    <cellStyle name="Dålig 5" xfId="388"/>
    <cellStyle name="Dålig 6" xfId="389"/>
    <cellStyle name="Dålig 7" xfId="390"/>
    <cellStyle name="Dålig 8" xfId="391"/>
    <cellStyle name="Dålig 9" xfId="380"/>
    <cellStyle name="Dårlig" xfId="392"/>
    <cellStyle name="Dårlig 2" xfId="393"/>
    <cellStyle name="Explanatory Text" xfId="394"/>
    <cellStyle name="Explanatory Text 2" xfId="839"/>
    <cellStyle name="Forklarende tekst" xfId="395"/>
    <cellStyle name="Forklarende tekst 2" xfId="396"/>
    <cellStyle name="Färg1" xfId="397"/>
    <cellStyle name="Färg1 2" xfId="398"/>
    <cellStyle name="Färg1 3" xfId="399"/>
    <cellStyle name="Färg1 3 2" xfId="400"/>
    <cellStyle name="Färg1 3 3" xfId="401"/>
    <cellStyle name="Färg1 4" xfId="402"/>
    <cellStyle name="Färg1 5" xfId="403"/>
    <cellStyle name="Färg1 6" xfId="404"/>
    <cellStyle name="Färg1 7" xfId="405"/>
    <cellStyle name="Färg1 8" xfId="406"/>
    <cellStyle name="Färg2" xfId="407"/>
    <cellStyle name="Färg2 2" xfId="408"/>
    <cellStyle name="Färg2 3" xfId="409"/>
    <cellStyle name="Färg2 3 2" xfId="410"/>
    <cellStyle name="Färg2 3 3" xfId="411"/>
    <cellStyle name="Färg2 4" xfId="412"/>
    <cellStyle name="Färg2 5" xfId="413"/>
    <cellStyle name="Färg2 6" xfId="414"/>
    <cellStyle name="Färg2 7" xfId="415"/>
    <cellStyle name="Färg2 8" xfId="416"/>
    <cellStyle name="Färg3" xfId="417"/>
    <cellStyle name="Färg3 2" xfId="418"/>
    <cellStyle name="Färg3 3" xfId="419"/>
    <cellStyle name="Färg3 3 2" xfId="420"/>
    <cellStyle name="Färg3 3 3" xfId="421"/>
    <cellStyle name="Färg3 4" xfId="422"/>
    <cellStyle name="Färg3 5" xfId="423"/>
    <cellStyle name="Färg3 6" xfId="424"/>
    <cellStyle name="Färg3 7" xfId="425"/>
    <cellStyle name="Färg3 8" xfId="426"/>
    <cellStyle name="Färg4" xfId="427"/>
    <cellStyle name="Färg4 2" xfId="428"/>
    <cellStyle name="Färg4 3" xfId="429"/>
    <cellStyle name="Färg4 3 2" xfId="430"/>
    <cellStyle name="Färg4 3 3" xfId="431"/>
    <cellStyle name="Färg4 4" xfId="432"/>
    <cellStyle name="Färg4 5" xfId="433"/>
    <cellStyle name="Färg4 6" xfId="434"/>
    <cellStyle name="Färg4 7" xfId="435"/>
    <cellStyle name="Färg4 8" xfId="436"/>
    <cellStyle name="Färg5" xfId="437"/>
    <cellStyle name="Färg5 2" xfId="438"/>
    <cellStyle name="Färg5 3" xfId="439"/>
    <cellStyle name="Färg5 3 2" xfId="440"/>
    <cellStyle name="Färg5 3 3" xfId="441"/>
    <cellStyle name="Färg5 4" xfId="442"/>
    <cellStyle name="Färg5 5" xfId="443"/>
    <cellStyle name="Färg5 6" xfId="444"/>
    <cellStyle name="Färg5 7" xfId="445"/>
    <cellStyle name="Färg5 8" xfId="446"/>
    <cellStyle name="Färg6" xfId="447"/>
    <cellStyle name="Färg6 2" xfId="448"/>
    <cellStyle name="Färg6 3" xfId="449"/>
    <cellStyle name="Färg6 3 2" xfId="450"/>
    <cellStyle name="Färg6 3 3" xfId="451"/>
    <cellStyle name="Färg6 4" xfId="452"/>
    <cellStyle name="Färg6 5" xfId="453"/>
    <cellStyle name="Färg6 6" xfId="454"/>
    <cellStyle name="Färg6 7" xfId="455"/>
    <cellStyle name="Färg6 8" xfId="456"/>
    <cellStyle name="Förklarande text 2" xfId="458"/>
    <cellStyle name="Förklarande text 3" xfId="459"/>
    <cellStyle name="Förklarande text 4" xfId="460"/>
    <cellStyle name="Förklarande text 5" xfId="461"/>
    <cellStyle name="Förklarande text 6" xfId="462"/>
    <cellStyle name="Förklarande text 7" xfId="463"/>
    <cellStyle name="Förklarande text 8" xfId="457"/>
    <cellStyle name="God" xfId="464"/>
    <cellStyle name="God 2" xfId="465"/>
    <cellStyle name="Good 2" xfId="466"/>
    <cellStyle name="Good 2 2" xfId="467"/>
    <cellStyle name="Heading 1" xfId="468"/>
    <cellStyle name="Heading 1 2" xfId="829"/>
    <cellStyle name="Heading 2" xfId="469"/>
    <cellStyle name="Heading 2 2" xfId="830"/>
    <cellStyle name="Heading 3" xfId="470"/>
    <cellStyle name="Heading 3 2" xfId="831"/>
    <cellStyle name="Heading 4" xfId="471"/>
    <cellStyle name="Heading 4 2" xfId="832"/>
    <cellStyle name="Indata" xfId="3" builtinId="20" customBuiltin="1"/>
    <cellStyle name="Indata 2" xfId="472"/>
    <cellStyle name="Indata 2 2" xfId="473"/>
    <cellStyle name="Indata 3" xfId="474"/>
    <cellStyle name="Indata 3 2" xfId="475"/>
    <cellStyle name="Indata 3 2 2" xfId="476"/>
    <cellStyle name="Indata 3 2 3" xfId="477"/>
    <cellStyle name="Indata 3 3" xfId="478"/>
    <cellStyle name="Indata 3 4" xfId="479"/>
    <cellStyle name="Indata 4" xfId="480"/>
    <cellStyle name="Indata 4 2" xfId="481"/>
    <cellStyle name="Indata 5" xfId="482"/>
    <cellStyle name="Indata 6" xfId="483"/>
    <cellStyle name="Indata 7" xfId="484"/>
    <cellStyle name="Indata 8" xfId="485"/>
    <cellStyle name="Inndata" xfId="486"/>
    <cellStyle name="Inndata 2" xfId="487"/>
    <cellStyle name="Input 2" xfId="488"/>
    <cellStyle name="Input 2 2" xfId="489"/>
    <cellStyle name="Koblet celle" xfId="490"/>
    <cellStyle name="Koblet celle 2" xfId="491"/>
    <cellStyle name="Kontrollcell 2" xfId="493"/>
    <cellStyle name="Kontrollcell 3" xfId="494"/>
    <cellStyle name="Kontrollcell 3 2" xfId="495"/>
    <cellStyle name="Kontrollcell 3 3" xfId="496"/>
    <cellStyle name="Kontrollcell 4" xfId="497"/>
    <cellStyle name="Kontrollcell 5" xfId="498"/>
    <cellStyle name="Kontrollcell 6" xfId="499"/>
    <cellStyle name="Kontrollcell 7" xfId="500"/>
    <cellStyle name="Kontrollcell 8" xfId="501"/>
    <cellStyle name="Kontrollcell 9" xfId="492"/>
    <cellStyle name="Kontrollcelle" xfId="502"/>
    <cellStyle name="Kontrollcelle 2" xfId="503"/>
    <cellStyle name="Kontroller celle" xfId="504"/>
    <cellStyle name="Kontroller celle 2" xfId="505"/>
    <cellStyle name="Linked Cell" xfId="506"/>
    <cellStyle name="Linked Cell 2" xfId="835"/>
    <cellStyle name="Länkad cell 2" xfId="508"/>
    <cellStyle name="Länkad cell 3" xfId="509"/>
    <cellStyle name="Länkad cell 4" xfId="510"/>
    <cellStyle name="Länkad cell 5" xfId="511"/>
    <cellStyle name="Länkad cell 6" xfId="512"/>
    <cellStyle name="Länkad cell 7" xfId="513"/>
    <cellStyle name="Länkad cell 8" xfId="507"/>
    <cellStyle name="Markeringsfarve1" xfId="514"/>
    <cellStyle name="Markeringsfarve1 2" xfId="515"/>
    <cellStyle name="Markeringsfarve2" xfId="516"/>
    <cellStyle name="Markeringsfarve2 2" xfId="517"/>
    <cellStyle name="Markeringsfarve3" xfId="518"/>
    <cellStyle name="Markeringsfarve3 2" xfId="519"/>
    <cellStyle name="Markeringsfarve4" xfId="520"/>
    <cellStyle name="Markeringsfarve4 2" xfId="521"/>
    <cellStyle name="Markeringsfarve5" xfId="522"/>
    <cellStyle name="Markeringsfarve5 2" xfId="523"/>
    <cellStyle name="Markeringsfarve6" xfId="524"/>
    <cellStyle name="Markeringsfarve6 2" xfId="525"/>
    <cellStyle name="Merknad" xfId="526"/>
    <cellStyle name="Neutral" xfId="2" builtinId="28" customBuiltin="1"/>
    <cellStyle name="Neutral 2" xfId="527"/>
    <cellStyle name="Neutral 2 2" xfId="528"/>
    <cellStyle name="Neutral 3" xfId="529"/>
    <cellStyle name="Neutral 3 2" xfId="530"/>
    <cellStyle name="Neutral 3 2 2" xfId="531"/>
    <cellStyle name="Neutral 3 2 3" xfId="532"/>
    <cellStyle name="Neutral 3 3" xfId="533"/>
    <cellStyle name="Neutral 3 4" xfId="534"/>
    <cellStyle name="Neutral 4" xfId="535"/>
    <cellStyle name="Neutral 4 2" xfId="536"/>
    <cellStyle name="Neutral 4 2 2" xfId="537"/>
    <cellStyle name="Neutral 4 3" xfId="538"/>
    <cellStyle name="Neutral 4 3 2" xfId="539"/>
    <cellStyle name="Neutral 5" xfId="540"/>
    <cellStyle name="Neutral 6" xfId="541"/>
    <cellStyle name="Neutral 7" xfId="542"/>
    <cellStyle name="Neutral 8" xfId="543"/>
    <cellStyle name="Neutral 9" xfId="544"/>
    <cellStyle name="Normal" xfId="0" builtinId="0"/>
    <cellStyle name="Normal 10" xfId="545"/>
    <cellStyle name="Normal 10 2" xfId="546"/>
    <cellStyle name="Normal 10 2 2" xfId="547"/>
    <cellStyle name="Normal 10 2 3" xfId="548"/>
    <cellStyle name="Normal 10 2 3 2" xfId="549"/>
    <cellStyle name="Normal 10 2 4" xfId="550"/>
    <cellStyle name="Normal 11" xfId="551"/>
    <cellStyle name="Normal 11 2" xfId="552"/>
    <cellStyle name="Normal 11 2 2" xfId="553"/>
    <cellStyle name="Normal 11 2 3" xfId="554"/>
    <cellStyle name="Normal 11 2 3 2" xfId="555"/>
    <cellStyle name="Normal 11 2 4" xfId="556"/>
    <cellStyle name="Normal 12" xfId="557"/>
    <cellStyle name="Normal 12 2" xfId="558"/>
    <cellStyle name="Normal 12 2 2" xfId="559"/>
    <cellStyle name="Normal 12 2 3" xfId="560"/>
    <cellStyle name="Normal 12 2 3 2" xfId="561"/>
    <cellStyle name="Normal 12 2 4" xfId="562"/>
    <cellStyle name="Normal 13" xfId="563"/>
    <cellStyle name="Normal 13 2" xfId="564"/>
    <cellStyle name="Normal 13 2 2" xfId="565"/>
    <cellStyle name="Normal 13 2 3" xfId="566"/>
    <cellStyle name="Normal 13 2 3 2" xfId="567"/>
    <cellStyle name="Normal 13 2 4" xfId="568"/>
    <cellStyle name="Normal 14" xfId="569"/>
    <cellStyle name="Normal 14 2" xfId="570"/>
    <cellStyle name="Normal 14 2 2" xfId="571"/>
    <cellStyle name="Normal 14 2 3" xfId="572"/>
    <cellStyle name="Normal 14 2 3 2" xfId="573"/>
    <cellStyle name="Normal 14 2 4" xfId="574"/>
    <cellStyle name="Normal 15" xfId="575"/>
    <cellStyle name="Normal 15 2" xfId="576"/>
    <cellStyle name="Normal 15 2 2" xfId="577"/>
    <cellStyle name="Normal 15 2 3" xfId="578"/>
    <cellStyle name="Normal 15 2 3 2" xfId="579"/>
    <cellStyle name="Normal 15 2 4" xfId="580"/>
    <cellStyle name="Normal 16" xfId="581"/>
    <cellStyle name="Normal 16 2" xfId="582"/>
    <cellStyle name="Normal 16 2 2" xfId="583"/>
    <cellStyle name="Normal 16 2 3" xfId="584"/>
    <cellStyle name="Normal 16 2 3 2" xfId="585"/>
    <cellStyle name="Normal 16 2 4" xfId="586"/>
    <cellStyle name="Normal 17" xfId="587"/>
    <cellStyle name="Normal 17 2" xfId="588"/>
    <cellStyle name="Normal 17 2 2" xfId="589"/>
    <cellStyle name="Normal 17 2 3" xfId="590"/>
    <cellStyle name="Normal 17 2 3 2" xfId="591"/>
    <cellStyle name="Normal 17 2 4" xfId="592"/>
    <cellStyle name="Normal 18" xfId="593"/>
    <cellStyle name="Normal 18 2" xfId="594"/>
    <cellStyle name="Normal 18 2 2" xfId="595"/>
    <cellStyle name="Normal 18 2 3" xfId="596"/>
    <cellStyle name="Normal 18 2 3 2" xfId="597"/>
    <cellStyle name="Normal 18 2 4" xfId="598"/>
    <cellStyle name="Normal 19" xfId="599"/>
    <cellStyle name="Normal 19 2" xfId="600"/>
    <cellStyle name="Normal 19 2 2" xfId="601"/>
    <cellStyle name="Normal 19 2 3" xfId="602"/>
    <cellStyle name="Normal 19 2 3 2" xfId="603"/>
    <cellStyle name="Normal 19 2 4" xfId="604"/>
    <cellStyle name="Normal 2" xfId="605"/>
    <cellStyle name="Normal 2 2" xfId="606"/>
    <cellStyle name="Normal 2 2 2" xfId="607"/>
    <cellStyle name="Normal 2 2 3" xfId="608"/>
    <cellStyle name="Normal 2 2 3 2" xfId="609"/>
    <cellStyle name="Normal 2 2 4" xfId="610"/>
    <cellStyle name="Normal 2 2 5" xfId="611"/>
    <cellStyle name="Normal 2 3" xfId="612"/>
    <cellStyle name="Normal 2 4" xfId="613"/>
    <cellStyle name="Normal 2 4 2" xfId="614"/>
    <cellStyle name="Normal 2 4 3" xfId="615"/>
    <cellStyle name="Normal 2 4 4" xfId="616"/>
    <cellStyle name="Normal 2 5" xfId="617"/>
    <cellStyle name="Normal 2 5 2" xfId="618"/>
    <cellStyle name="Normal 2 6" xfId="619"/>
    <cellStyle name="Normal 20" xfId="620"/>
    <cellStyle name="Normal 20 2" xfId="621"/>
    <cellStyle name="Normal 20 2 2" xfId="622"/>
    <cellStyle name="Normal 20 2 3" xfId="623"/>
    <cellStyle name="Normal 20 2 3 2" xfId="624"/>
    <cellStyle name="Normal 20 2 4" xfId="625"/>
    <cellStyle name="Normal 21" xfId="626"/>
    <cellStyle name="Normal 21 2" xfId="627"/>
    <cellStyle name="Normal 21 2 2" xfId="628"/>
    <cellStyle name="Normal 21 2 2 2" xfId="629"/>
    <cellStyle name="Normal 21 2 3" xfId="630"/>
    <cellStyle name="Normal 21 2 4" xfId="631"/>
    <cellStyle name="Normal 21 3" xfId="632"/>
    <cellStyle name="Normal 21 4" xfId="633"/>
    <cellStyle name="Normal 21 4 2" xfId="634"/>
    <cellStyle name="Normal 21 5" xfId="635"/>
    <cellStyle name="Normal 22" xfId="636"/>
    <cellStyle name="Normal 22 2" xfId="637"/>
    <cellStyle name="Normal 22 3" xfId="638"/>
    <cellStyle name="Normal 22 4" xfId="639"/>
    <cellStyle name="Normal 23" xfId="640"/>
    <cellStyle name="Normal 23 2" xfId="641"/>
    <cellStyle name="Normal 23 3" xfId="642"/>
    <cellStyle name="Normal 23 4" xfId="643"/>
    <cellStyle name="Normal 24" xfId="644"/>
    <cellStyle name="Normal 25" xfId="645"/>
    <cellStyle name="Normal 25 2" xfId="646"/>
    <cellStyle name="Normal 26" xfId="647"/>
    <cellStyle name="Normal 26 2" xfId="648"/>
    <cellStyle name="Normal 26 3" xfId="649"/>
    <cellStyle name="Normal 26 4" xfId="650"/>
    <cellStyle name="Normal 27" xfId="651"/>
    <cellStyle name="Normal 28" xfId="652"/>
    <cellStyle name="Normal 28 2" xfId="653"/>
    <cellStyle name="Normal 29" xfId="654"/>
    <cellStyle name="Normal 29 2" xfId="655"/>
    <cellStyle name="Normal 3" xfId="656"/>
    <cellStyle name="Normal 3 2" xfId="657"/>
    <cellStyle name="Normal 3 3" xfId="658"/>
    <cellStyle name="Normal 3 4" xfId="659"/>
    <cellStyle name="Normal 3 5" xfId="660"/>
    <cellStyle name="Normal 30" xfId="661"/>
    <cellStyle name="Normal 30 2" xfId="662"/>
    <cellStyle name="Normal 31" xfId="663"/>
    <cellStyle name="Normal 31 2" xfId="664"/>
    <cellStyle name="Normal 32" xfId="665"/>
    <cellStyle name="Normal 32 2" xfId="666"/>
    <cellStyle name="Normal 33" xfId="828"/>
    <cellStyle name="Normal 34" xfId="6"/>
    <cellStyle name="Normal 4" xfId="667"/>
    <cellStyle name="Normal 4 2" xfId="668"/>
    <cellStyle name="Normal 4 3" xfId="669"/>
    <cellStyle name="Normal 4 4" xfId="670"/>
    <cellStyle name="Normal 4 5" xfId="671"/>
    <cellStyle name="Normal 4 6" xfId="672"/>
    <cellStyle name="Normal 5" xfId="673"/>
    <cellStyle name="Normal 5 2" xfId="674"/>
    <cellStyle name="Normal 5 3" xfId="675"/>
    <cellStyle name="Normal 6" xfId="676"/>
    <cellStyle name="Normal 61" xfId="677"/>
    <cellStyle name="Normal 7" xfId="678"/>
    <cellStyle name="Normal 7 2" xfId="679"/>
    <cellStyle name="Normal 7 3" xfId="680"/>
    <cellStyle name="Normal 7 3 2" xfId="681"/>
    <cellStyle name="Normal 7 3 3" xfId="682"/>
    <cellStyle name="Normal 8" xfId="683"/>
    <cellStyle name="Normal 8 2" xfId="684"/>
    <cellStyle name="Normal 8 2 2" xfId="685"/>
    <cellStyle name="Normal 8 2 3" xfId="686"/>
    <cellStyle name="Normal 8 2 3 2" xfId="687"/>
    <cellStyle name="Normal 8 2 4" xfId="688"/>
    <cellStyle name="Normal 9" xfId="689"/>
    <cellStyle name="Normal 9 2" xfId="690"/>
    <cellStyle name="Normal 9 2 2" xfId="691"/>
    <cellStyle name="Normal 9 2 3" xfId="692"/>
    <cellStyle name="Normal 9 2 3 2" xfId="693"/>
    <cellStyle name="Normal 9 2 4" xfId="694"/>
    <cellStyle name="Note 2" xfId="695"/>
    <cellStyle name="Note 3" xfId="696"/>
    <cellStyle name="Note 3 2" xfId="697"/>
    <cellStyle name="Note 3 3" xfId="698"/>
    <cellStyle name="Note 3 4" xfId="699"/>
    <cellStyle name="Note 3 4 2" xfId="700"/>
    <cellStyle name="Note 3 4 3" xfId="701"/>
    <cellStyle name="Note 4" xfId="702"/>
    <cellStyle name="Note 4 2" xfId="703"/>
    <cellStyle name="Note 5" xfId="704"/>
    <cellStyle name="Note 5 2" xfId="705"/>
    <cellStyle name="Note 5 3" xfId="706"/>
    <cellStyle name="Note 5 4" xfId="707"/>
    <cellStyle name="Note 6" xfId="708"/>
    <cellStyle name="Note 6 2" xfId="709"/>
    <cellStyle name="Note 7" xfId="710"/>
    <cellStyle name="Note 8" xfId="838"/>
    <cellStyle name="Nøytral" xfId="711"/>
    <cellStyle name="Nøytral 2" xfId="712"/>
    <cellStyle name="Output" xfId="713"/>
    <cellStyle name="Output 2" xfId="834"/>
    <cellStyle name="Overskrift 1" xfId="714"/>
    <cellStyle name="Overskrift 1 2" xfId="715"/>
    <cellStyle name="Overskrift 2" xfId="716"/>
    <cellStyle name="Overskrift 2 2" xfId="717"/>
    <cellStyle name="Overskrift 3" xfId="718"/>
    <cellStyle name="Overskrift 3 2" xfId="719"/>
    <cellStyle name="Overskrift 4" xfId="720"/>
    <cellStyle name="Overskrift 4 2" xfId="721"/>
    <cellStyle name="Rubrik 1 2" xfId="723"/>
    <cellStyle name="Rubrik 1 3" xfId="724"/>
    <cellStyle name="Rubrik 1 4" xfId="725"/>
    <cellStyle name="Rubrik 1 5" xfId="726"/>
    <cellStyle name="Rubrik 1 6" xfId="727"/>
    <cellStyle name="Rubrik 1 7" xfId="728"/>
    <cellStyle name="Rubrik 1 8" xfId="722"/>
    <cellStyle name="Rubrik 10" xfId="729"/>
    <cellStyle name="Rubrik 11" xfId="730"/>
    <cellStyle name="Rubrik 12" xfId="827"/>
    <cellStyle name="Rubrik 2 2" xfId="732"/>
    <cellStyle name="Rubrik 2 3" xfId="733"/>
    <cellStyle name="Rubrik 2 4" xfId="734"/>
    <cellStyle name="Rubrik 2 5" xfId="735"/>
    <cellStyle name="Rubrik 2 6" xfId="736"/>
    <cellStyle name="Rubrik 2 7" xfId="737"/>
    <cellStyle name="Rubrik 2 8" xfId="731"/>
    <cellStyle name="Rubrik 3 2" xfId="739"/>
    <cellStyle name="Rubrik 3 3" xfId="740"/>
    <cellStyle name="Rubrik 3 4" xfId="741"/>
    <cellStyle name="Rubrik 3 5" xfId="742"/>
    <cellStyle name="Rubrik 3 6" xfId="743"/>
    <cellStyle name="Rubrik 3 7" xfId="744"/>
    <cellStyle name="Rubrik 3 8" xfId="738"/>
    <cellStyle name="Rubrik 4 2" xfId="746"/>
    <cellStyle name="Rubrik 4 3" xfId="747"/>
    <cellStyle name="Rubrik 4 4" xfId="748"/>
    <cellStyle name="Rubrik 4 5" xfId="749"/>
    <cellStyle name="Rubrik 4 6" xfId="750"/>
    <cellStyle name="Rubrik 4 7" xfId="751"/>
    <cellStyle name="Rubrik 4 8" xfId="745"/>
    <cellStyle name="Rubrik 5" xfId="752"/>
    <cellStyle name="Rubrik 5 2" xfId="753"/>
    <cellStyle name="Rubrik 6" xfId="754"/>
    <cellStyle name="Rubrik 6 2" xfId="755"/>
    <cellStyle name="Rubrik 6 2 2" xfId="756"/>
    <cellStyle name="Rubrik 6 2 3" xfId="757"/>
    <cellStyle name="Rubrik 6 3" xfId="758"/>
    <cellStyle name="Rubrik 6 4" xfId="759"/>
    <cellStyle name="Rubrik 7" xfId="760"/>
    <cellStyle name="Rubrik 7 2" xfId="761"/>
    <cellStyle name="Rubrik 8" xfId="762"/>
    <cellStyle name="Rubrik 9" xfId="763"/>
    <cellStyle name="Sammenkædet celle" xfId="764"/>
    <cellStyle name="Sammenkædet celle 2" xfId="765"/>
    <cellStyle name="Summa" xfId="5" builtinId="25" customBuiltin="1"/>
    <cellStyle name="Summa 2" xfId="766"/>
    <cellStyle name="Summa 2 2" xfId="767"/>
    <cellStyle name="Summa 3" xfId="768"/>
    <cellStyle name="Summa 3 2" xfId="769"/>
    <cellStyle name="Summa 3 2 2" xfId="770"/>
    <cellStyle name="Summa 3 2 3" xfId="771"/>
    <cellStyle name="Summa 3 3" xfId="772"/>
    <cellStyle name="Summa 3 4" xfId="773"/>
    <cellStyle name="Summa 4" xfId="774"/>
    <cellStyle name="Summa 4 2" xfId="775"/>
    <cellStyle name="Summa 5" xfId="776"/>
    <cellStyle name="Summa 6" xfId="777"/>
    <cellStyle name="Summa 7" xfId="778"/>
    <cellStyle name="Summa 8" xfId="779"/>
    <cellStyle name="Titel" xfId="780"/>
    <cellStyle name="Titel 2" xfId="781"/>
    <cellStyle name="Title 2" xfId="782"/>
    <cellStyle name="Title 2 2" xfId="783"/>
    <cellStyle name="Tittel" xfId="784"/>
    <cellStyle name="Tittel 2" xfId="785"/>
    <cellStyle name="Total 2" xfId="786"/>
    <cellStyle name="Total 2 2" xfId="787"/>
    <cellStyle name="Totalt" xfId="788"/>
    <cellStyle name="Totalt 2" xfId="789"/>
    <cellStyle name="Ugyldig" xfId="790"/>
    <cellStyle name="Ugyldig 2" xfId="791"/>
    <cellStyle name="Utdata 2" xfId="793"/>
    <cellStyle name="Utdata 3" xfId="794"/>
    <cellStyle name="Utdata 3 2" xfId="795"/>
    <cellStyle name="Utdata 3 3" xfId="796"/>
    <cellStyle name="Utdata 4" xfId="797"/>
    <cellStyle name="Utdata 5" xfId="798"/>
    <cellStyle name="Utdata 6" xfId="799"/>
    <cellStyle name="Utdata 7" xfId="800"/>
    <cellStyle name="Utdata 8" xfId="801"/>
    <cellStyle name="Utdata 9" xfId="792"/>
    <cellStyle name="Uthevingsfarge1" xfId="802"/>
    <cellStyle name="Uthevingsfarge1 2" xfId="803"/>
    <cellStyle name="Uthevingsfarge2" xfId="804"/>
    <cellStyle name="Uthevingsfarge2 2" xfId="805"/>
    <cellStyle name="Uthevingsfarge3" xfId="806"/>
    <cellStyle name="Uthevingsfarge3 2" xfId="807"/>
    <cellStyle name="Uthevingsfarge4" xfId="808"/>
    <cellStyle name="Uthevingsfarge4 2" xfId="809"/>
    <cellStyle name="Uthevingsfarge5" xfId="810"/>
    <cellStyle name="Uthevingsfarge5 2" xfId="811"/>
    <cellStyle name="Uthevingsfarge6" xfId="812"/>
    <cellStyle name="Uthevingsfarge6 2" xfId="813"/>
    <cellStyle name="Warning Text" xfId="814"/>
    <cellStyle name="Warning Text 2" xfId="837"/>
    <cellStyle name="Varningstext 2" xfId="816"/>
    <cellStyle name="Varningstext 3" xfId="817"/>
    <cellStyle name="Varningstext 3 2" xfId="818"/>
    <cellStyle name="Varningstext 3 3" xfId="819"/>
    <cellStyle name="Varningstext 4" xfId="820"/>
    <cellStyle name="Varningstext 5" xfId="821"/>
    <cellStyle name="Varningstext 6" xfId="822"/>
    <cellStyle name="Varningstext 7" xfId="823"/>
    <cellStyle name="Varningstext 8" xfId="824"/>
    <cellStyle name="Varningstext 9" xfId="815"/>
    <cellStyle name="Varseltekst" xfId="825"/>
    <cellStyle name="Varseltekst 2" xfId="8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</xdr:row>
      <xdr:rowOff>57151</xdr:rowOff>
    </xdr:from>
    <xdr:to>
      <xdr:col>4</xdr:col>
      <xdr:colOff>581025</xdr:colOff>
      <xdr:row>2</xdr:row>
      <xdr:rowOff>226695</xdr:rowOff>
    </xdr:to>
    <xdr:sp macro="" textlink="">
      <xdr:nvSpPr>
        <xdr:cNvPr id="2" name="Högerpil 1">
          <a:extLst>
            <a:ext uri="{FF2B5EF4-FFF2-40B4-BE49-F238E27FC236}">
              <a16:creationId xmlns:a16="http://schemas.microsoft.com/office/drawing/2014/main" id="{B6251669-E103-41DF-9316-ED4E335D3CAC}"/>
            </a:ext>
          </a:extLst>
        </xdr:cNvPr>
        <xdr:cNvSpPr/>
      </xdr:nvSpPr>
      <xdr:spPr>
        <a:xfrm>
          <a:off x="4029075" y="247651"/>
          <a:ext cx="400050" cy="169544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</xdr:row>
      <xdr:rowOff>57151</xdr:rowOff>
    </xdr:from>
    <xdr:to>
      <xdr:col>4</xdr:col>
      <xdr:colOff>581025</xdr:colOff>
      <xdr:row>2</xdr:row>
      <xdr:rowOff>226695</xdr:rowOff>
    </xdr:to>
    <xdr:sp macro="" textlink="">
      <xdr:nvSpPr>
        <xdr:cNvPr id="2" name="Högerpil 1">
          <a:extLst>
            <a:ext uri="{FF2B5EF4-FFF2-40B4-BE49-F238E27FC236}">
              <a16:creationId xmlns:a16="http://schemas.microsoft.com/office/drawing/2014/main" id="{1704232E-4D6A-41F8-A1C9-4A2B3CC6317E}"/>
            </a:ext>
          </a:extLst>
        </xdr:cNvPr>
        <xdr:cNvSpPr/>
      </xdr:nvSpPr>
      <xdr:spPr>
        <a:xfrm>
          <a:off x="3695700" y="257176"/>
          <a:ext cx="400050" cy="169544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ss\Desktop\F&#246;rs&#228;ljningsartiklar%20-%20K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ss\Desktop\F&#246;rs&#228;ljningsartik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sättningstabel Contura Kranhå"/>
      <sheetName val="Ersättningstabel Contura Linne "/>
      <sheetName val="Contura"/>
      <sheetName val="Contura Linne"/>
      <sheetName val="Reversibel Contura"/>
      <sheetName val="Blad7"/>
      <sheetName val="Contura RH"/>
      <sheetName val="Heltäckande Concert"/>
      <sheetName val="Concert"/>
      <sheetName val="Fästin &amp; Harmony"/>
      <sheetName val="Allbänkar"/>
      <sheetName val="Övriga diskb,lådor"/>
      <sheetName val="Vattenlås"/>
      <sheetName val="Lådor"/>
      <sheetName val="Blad2"/>
      <sheetName val="Blad3"/>
      <sheetName val="Blad4"/>
      <sheetName val="PLager"/>
      <sheetName val="Lager"/>
      <sheetName val="Partistorlek"/>
      <sheetName val="FC"/>
      <sheetName val="PSålt2013"/>
      <sheetName val="Sålt2013"/>
      <sheetName val="Sverige"/>
      <sheetName val="Danmark"/>
      <sheetName val="Norge"/>
      <sheetName val="Blad1"/>
      <sheetName val="Utgående produkter"/>
      <sheetName val="Allbänksplan"/>
      <sheetName val="Blad5"/>
      <sheetName val="Blad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A5" t="str">
            <v>0003694</v>
          </cell>
          <cell r="B5" t="str">
            <v>IFÖ CONTURA LG10R LAY-ON SINKS</v>
          </cell>
          <cell r="C5" t="str">
            <v>73241000</v>
          </cell>
          <cell r="D5" t="str">
            <v>pcs</v>
          </cell>
          <cell r="E5">
            <v>0.14399999999999999</v>
          </cell>
          <cell r="F5">
            <v>89</v>
          </cell>
          <cell r="G5">
            <v>8</v>
          </cell>
          <cell r="H5" t="str">
            <v>05</v>
          </cell>
          <cell r="I5" t="str">
            <v>7391515359121</v>
          </cell>
          <cell r="J5">
            <v>8</v>
          </cell>
          <cell r="K5" t="str">
            <v>8005524</v>
          </cell>
        </row>
        <row r="6">
          <cell r="A6" t="str">
            <v>0003791</v>
          </cell>
          <cell r="B6" t="str">
            <v>Diskbänk Lg 12 V M. Kr.Hål</v>
          </cell>
          <cell r="C6" t="str">
            <v>73241000</v>
          </cell>
          <cell r="D6" t="str">
            <v>pcs</v>
          </cell>
          <cell r="E6">
            <v>0.14399999999999999</v>
          </cell>
          <cell r="F6">
            <v>89</v>
          </cell>
          <cell r="G6">
            <v>8</v>
          </cell>
          <cell r="H6" t="str">
            <v>05</v>
          </cell>
          <cell r="I6" t="str">
            <v>7391515416251</v>
          </cell>
          <cell r="J6">
            <v>8</v>
          </cell>
          <cell r="K6" t="str">
            <v>8006112</v>
          </cell>
        </row>
        <row r="7">
          <cell r="A7" t="str">
            <v>0003794</v>
          </cell>
          <cell r="B7" t="str">
            <v>IFÖ CONTURA LG12L LAY-ON SINKS</v>
          </cell>
          <cell r="C7" t="str">
            <v>73241000</v>
          </cell>
          <cell r="D7" t="str">
            <v>pcs</v>
          </cell>
          <cell r="E7">
            <v>0.14399999999999999</v>
          </cell>
          <cell r="F7">
            <v>89</v>
          </cell>
          <cell r="G7">
            <v>8</v>
          </cell>
          <cell r="H7" t="str">
            <v>05</v>
          </cell>
          <cell r="I7" t="str">
            <v>7391515359138</v>
          </cell>
          <cell r="J7">
            <v>8</v>
          </cell>
          <cell r="K7" t="str">
            <v>8005525</v>
          </cell>
        </row>
        <row r="8">
          <cell r="A8" t="str">
            <v>0003891</v>
          </cell>
          <cell r="B8" t="str">
            <v>Diskbänk Lg12 H M. Kr.Hål</v>
          </cell>
          <cell r="C8" t="str">
            <v>73241000</v>
          </cell>
          <cell r="D8" t="str">
            <v>pcs</v>
          </cell>
          <cell r="E8">
            <v>0.14399999999999999</v>
          </cell>
          <cell r="F8">
            <v>89</v>
          </cell>
          <cell r="G8">
            <v>8</v>
          </cell>
          <cell r="H8" t="str">
            <v>05</v>
          </cell>
          <cell r="I8" t="str">
            <v>7391515416268</v>
          </cell>
          <cell r="J8">
            <v>8</v>
          </cell>
          <cell r="K8" t="str">
            <v>8006113</v>
          </cell>
        </row>
        <row r="9">
          <cell r="A9" t="str">
            <v>0003894</v>
          </cell>
          <cell r="B9" t="str">
            <v>IFÖ CONTURA LG12R LAY-ON SINKS</v>
          </cell>
          <cell r="C9" t="str">
            <v>73241000</v>
          </cell>
          <cell r="D9" t="str">
            <v>pcs</v>
          </cell>
          <cell r="E9">
            <v>0.14399999999999999</v>
          </cell>
          <cell r="F9">
            <v>89</v>
          </cell>
          <cell r="G9">
            <v>8</v>
          </cell>
          <cell r="H9" t="str">
            <v>05</v>
          </cell>
          <cell r="I9" t="str">
            <v>7391515359145</v>
          </cell>
          <cell r="J9">
            <v>8</v>
          </cell>
          <cell r="K9" t="str">
            <v>8005526</v>
          </cell>
        </row>
        <row r="10">
          <cell r="A10" t="str">
            <v>0003991</v>
          </cell>
          <cell r="B10" t="str">
            <v>Diskbänk Lh 14 V M. Kr.Hål</v>
          </cell>
          <cell r="C10" t="str">
            <v>73241000</v>
          </cell>
          <cell r="D10" t="str">
            <v>pcs</v>
          </cell>
          <cell r="E10">
            <v>0.14399999999999999</v>
          </cell>
          <cell r="F10">
            <v>105</v>
          </cell>
          <cell r="G10">
            <v>10</v>
          </cell>
          <cell r="H10" t="str">
            <v>05</v>
          </cell>
          <cell r="I10" t="str">
            <v>7391515416275</v>
          </cell>
          <cell r="J10">
            <v>8</v>
          </cell>
          <cell r="K10" t="str">
            <v>8006114</v>
          </cell>
        </row>
        <row r="11">
          <cell r="A11" t="str">
            <v>0003994</v>
          </cell>
          <cell r="B11" t="str">
            <v>IFÖ CONTURA LH14L LAY-ON SINKS</v>
          </cell>
          <cell r="C11" t="str">
            <v>73241000</v>
          </cell>
          <cell r="D11" t="str">
            <v>pcs</v>
          </cell>
          <cell r="E11">
            <v>0.14399999999999999</v>
          </cell>
          <cell r="F11">
            <v>105</v>
          </cell>
          <cell r="G11">
            <v>10</v>
          </cell>
          <cell r="H11" t="str">
            <v>05</v>
          </cell>
          <cell r="I11" t="str">
            <v>7391515359190</v>
          </cell>
          <cell r="J11">
            <v>8</v>
          </cell>
          <cell r="K11" t="str">
            <v>8005532</v>
          </cell>
        </row>
        <row r="12">
          <cell r="A12" t="str">
            <v>0004091</v>
          </cell>
          <cell r="B12" t="str">
            <v>Diskbänk Lh 14 H M. Kr.Hål</v>
          </cell>
          <cell r="C12" t="str">
            <v>73241000</v>
          </cell>
          <cell r="D12" t="str">
            <v>pcs</v>
          </cell>
          <cell r="E12">
            <v>0.14399999999999999</v>
          </cell>
          <cell r="F12">
            <v>105</v>
          </cell>
          <cell r="G12">
            <v>10</v>
          </cell>
          <cell r="H12" t="str">
            <v>05</v>
          </cell>
          <cell r="I12" t="str">
            <v>7391515416282</v>
          </cell>
          <cell r="J12">
            <v>8</v>
          </cell>
          <cell r="K12" t="str">
            <v>8006115</v>
          </cell>
        </row>
        <row r="13">
          <cell r="A13" t="str">
            <v>0004094</v>
          </cell>
          <cell r="B13" t="str">
            <v>IFÖ CONTURA LH14R LAY-ON SINKS</v>
          </cell>
          <cell r="C13" t="str">
            <v>73241000</v>
          </cell>
          <cell r="D13" t="str">
            <v>pcs</v>
          </cell>
          <cell r="E13">
            <v>0.14399999999999999</v>
          </cell>
          <cell r="F13">
            <v>105</v>
          </cell>
          <cell r="G13">
            <v>10</v>
          </cell>
          <cell r="H13" t="str">
            <v>05</v>
          </cell>
          <cell r="I13" t="str">
            <v>7391515359206</v>
          </cell>
          <cell r="J13">
            <v>8</v>
          </cell>
          <cell r="K13" t="str">
            <v>8005533</v>
          </cell>
        </row>
        <row r="14">
          <cell r="A14" t="str">
            <v>0004191</v>
          </cell>
          <cell r="B14" t="str">
            <v>Diskbänk Lh 16 V M. Kr.Hål</v>
          </cell>
          <cell r="C14" t="str">
            <v>73241000</v>
          </cell>
          <cell r="D14" t="str">
            <v>pcs</v>
          </cell>
          <cell r="E14">
            <v>0.14399999999999999</v>
          </cell>
          <cell r="F14">
            <v>113</v>
          </cell>
          <cell r="G14">
            <v>11</v>
          </cell>
          <cell r="H14" t="str">
            <v>05</v>
          </cell>
          <cell r="I14" t="str">
            <v>7391515416299</v>
          </cell>
          <cell r="J14">
            <v>8</v>
          </cell>
          <cell r="K14" t="str">
            <v>8006116</v>
          </cell>
        </row>
        <row r="15">
          <cell r="A15" t="str">
            <v>0004194</v>
          </cell>
          <cell r="B15" t="str">
            <v>IFÖ CONTURA LH16L LAY-ON SINKS</v>
          </cell>
          <cell r="C15" t="str">
            <v>73241000</v>
          </cell>
          <cell r="D15" t="str">
            <v>pcs</v>
          </cell>
          <cell r="E15">
            <v>0.14399999999999999</v>
          </cell>
          <cell r="F15">
            <v>113</v>
          </cell>
          <cell r="G15">
            <v>11</v>
          </cell>
          <cell r="H15" t="str">
            <v>05</v>
          </cell>
          <cell r="I15" t="str">
            <v>7391515359213</v>
          </cell>
          <cell r="J15">
            <v>8</v>
          </cell>
          <cell r="K15" t="str">
            <v>8005534</v>
          </cell>
        </row>
        <row r="16">
          <cell r="A16" t="str">
            <v>0004291</v>
          </cell>
          <cell r="B16" t="str">
            <v>Diskbänk Lh 16 H M. Kr.Hål</v>
          </cell>
          <cell r="C16" t="str">
            <v>73241000</v>
          </cell>
          <cell r="D16" t="str">
            <v>pcs</v>
          </cell>
          <cell r="E16">
            <v>0.14399999999999999</v>
          </cell>
          <cell r="F16">
            <v>113</v>
          </cell>
          <cell r="G16">
            <v>11</v>
          </cell>
          <cell r="H16" t="str">
            <v>05</v>
          </cell>
          <cell r="I16" t="str">
            <v>7391515416305</v>
          </cell>
          <cell r="J16">
            <v>8</v>
          </cell>
          <cell r="K16" t="str">
            <v>8006117</v>
          </cell>
        </row>
        <row r="17">
          <cell r="A17" t="str">
            <v>0004294</v>
          </cell>
          <cell r="B17" t="str">
            <v>IFÖ CONTURA LH16R LAY-ON SINKS</v>
          </cell>
          <cell r="C17" t="str">
            <v>73241000</v>
          </cell>
          <cell r="D17" t="str">
            <v>pcs</v>
          </cell>
          <cell r="E17">
            <v>0.14399999999999999</v>
          </cell>
          <cell r="F17">
            <v>113</v>
          </cell>
          <cell r="G17">
            <v>11</v>
          </cell>
          <cell r="H17" t="str">
            <v>05</v>
          </cell>
          <cell r="I17" t="str">
            <v>7391515359220</v>
          </cell>
          <cell r="J17">
            <v>8</v>
          </cell>
          <cell r="K17" t="str">
            <v>8005535</v>
          </cell>
        </row>
        <row r="18">
          <cell r="A18" t="str">
            <v>0004391</v>
          </cell>
          <cell r="B18" t="str">
            <v>Diskbänk Lg 16 V M. Kr.Hål</v>
          </cell>
          <cell r="C18" t="str">
            <v>73241000</v>
          </cell>
          <cell r="D18" t="str">
            <v>pcs</v>
          </cell>
          <cell r="E18">
            <v>0.14399999999999999</v>
          </cell>
          <cell r="F18">
            <v>113</v>
          </cell>
          <cell r="G18">
            <v>11</v>
          </cell>
          <cell r="H18" t="str">
            <v>05</v>
          </cell>
          <cell r="I18" t="str">
            <v>7391515416312</v>
          </cell>
          <cell r="J18">
            <v>8</v>
          </cell>
          <cell r="K18" t="str">
            <v>8006118</v>
          </cell>
        </row>
        <row r="19">
          <cell r="A19" t="str">
            <v>0004394</v>
          </cell>
          <cell r="B19" t="str">
            <v>IFÖ CONTURA LG16L LAY-ON SINKS</v>
          </cell>
          <cell r="C19" t="str">
            <v>73241000</v>
          </cell>
          <cell r="D19" t="str">
            <v>pcs</v>
          </cell>
          <cell r="E19">
            <v>0.14399999999999999</v>
          </cell>
          <cell r="F19">
            <v>113</v>
          </cell>
          <cell r="G19">
            <v>11</v>
          </cell>
          <cell r="H19" t="str">
            <v>05</v>
          </cell>
          <cell r="I19" t="str">
            <v>7391515359282</v>
          </cell>
          <cell r="J19">
            <v>8</v>
          </cell>
          <cell r="K19" t="str">
            <v>8005527</v>
          </cell>
        </row>
        <row r="20">
          <cell r="A20" t="str">
            <v>0004491</v>
          </cell>
          <cell r="B20" t="str">
            <v>Diskbänk Lg 16 H M. Kr.Hål</v>
          </cell>
          <cell r="C20" t="str">
            <v>73241000</v>
          </cell>
          <cell r="D20" t="str">
            <v>pcs</v>
          </cell>
          <cell r="E20">
            <v>0.14399999999999999</v>
          </cell>
          <cell r="F20">
            <v>113</v>
          </cell>
          <cell r="G20">
            <v>11</v>
          </cell>
          <cell r="H20" t="str">
            <v>05</v>
          </cell>
          <cell r="I20" t="str">
            <v>7391515416329</v>
          </cell>
          <cell r="J20">
            <v>8</v>
          </cell>
          <cell r="K20" t="str">
            <v>8006119</v>
          </cell>
        </row>
        <row r="21">
          <cell r="A21" t="str">
            <v>0004494</v>
          </cell>
          <cell r="B21" t="str">
            <v>IFÖ CONTURA LG16R LAY-ON SINKS</v>
          </cell>
          <cell r="C21" t="str">
            <v>73241000</v>
          </cell>
          <cell r="D21" t="str">
            <v>pcs</v>
          </cell>
          <cell r="E21">
            <v>0.14399999999999999</v>
          </cell>
          <cell r="F21">
            <v>113</v>
          </cell>
          <cell r="G21">
            <v>11</v>
          </cell>
          <cell r="H21" t="str">
            <v>05</v>
          </cell>
          <cell r="I21" t="str">
            <v>7391515359299</v>
          </cell>
          <cell r="J21">
            <v>8</v>
          </cell>
          <cell r="K21" t="str">
            <v>8005528</v>
          </cell>
        </row>
        <row r="22">
          <cell r="A22" t="str">
            <v>0004591</v>
          </cell>
          <cell r="B22" t="str">
            <v>Diskbänk Lg 18 C M. Kr.Hål</v>
          </cell>
          <cell r="C22" t="str">
            <v>73241000</v>
          </cell>
          <cell r="D22" t="str">
            <v>pcs</v>
          </cell>
          <cell r="E22">
            <v>0.14399999999999999</v>
          </cell>
          <cell r="F22">
            <v>113</v>
          </cell>
          <cell r="G22">
            <v>11</v>
          </cell>
          <cell r="H22" t="str">
            <v>05</v>
          </cell>
          <cell r="I22" t="str">
            <v>7391515416336</v>
          </cell>
          <cell r="J22">
            <v>8</v>
          </cell>
          <cell r="K22" t="str">
            <v>8006120</v>
          </cell>
        </row>
        <row r="23">
          <cell r="A23" t="str">
            <v>0004594</v>
          </cell>
          <cell r="B23" t="str">
            <v>IFÖ CONTURA LG18C LAY-ON SINKS</v>
          </cell>
          <cell r="C23" t="str">
            <v>73241000</v>
          </cell>
          <cell r="D23" t="str">
            <v>pcs</v>
          </cell>
          <cell r="E23">
            <v>0.14399999999999999</v>
          </cell>
          <cell r="F23">
            <v>113</v>
          </cell>
          <cell r="G23">
            <v>11</v>
          </cell>
          <cell r="H23" t="str">
            <v>05</v>
          </cell>
          <cell r="I23" t="str">
            <v>7391515359305</v>
          </cell>
          <cell r="J23">
            <v>8</v>
          </cell>
          <cell r="K23" t="str">
            <v>8005529</v>
          </cell>
        </row>
        <row r="24">
          <cell r="A24" t="str">
            <v>0004691</v>
          </cell>
          <cell r="B24" t="str">
            <v>Diskbänk Lg 20 V M. Kr.Hål</v>
          </cell>
          <cell r="C24" t="str">
            <v>73241000</v>
          </cell>
          <cell r="D24" t="str">
            <v>pcs</v>
          </cell>
          <cell r="E24">
            <v>0.14399999999999999</v>
          </cell>
          <cell r="F24">
            <v>133</v>
          </cell>
          <cell r="G24">
            <v>12</v>
          </cell>
          <cell r="H24" t="str">
            <v>05</v>
          </cell>
          <cell r="I24" t="str">
            <v>7391515416343</v>
          </cell>
          <cell r="J24">
            <v>9</v>
          </cell>
          <cell r="K24" t="str">
            <v>8006121</v>
          </cell>
        </row>
        <row r="25">
          <cell r="A25" t="str">
            <v>0004694</v>
          </cell>
          <cell r="B25" t="str">
            <v>IFÖ CONTURA LG20L LAY-ON SINKS</v>
          </cell>
          <cell r="C25" t="str">
            <v>73241000</v>
          </cell>
          <cell r="D25" t="str">
            <v>pcs</v>
          </cell>
          <cell r="E25">
            <v>0.14399999999999999</v>
          </cell>
          <cell r="F25">
            <v>133</v>
          </cell>
          <cell r="G25">
            <v>12</v>
          </cell>
          <cell r="H25" t="str">
            <v>05</v>
          </cell>
          <cell r="I25" t="str">
            <v>7391515359312</v>
          </cell>
          <cell r="J25">
            <v>9</v>
          </cell>
          <cell r="K25" t="str">
            <v>8005530</v>
          </cell>
        </row>
        <row r="26">
          <cell r="A26" t="str">
            <v>0004791</v>
          </cell>
          <cell r="B26" t="str">
            <v>Diskbänk Lg 20 H M. Kr.Hål</v>
          </cell>
          <cell r="C26" t="str">
            <v>73241000</v>
          </cell>
          <cell r="D26" t="str">
            <v>pcs</v>
          </cell>
          <cell r="E26">
            <v>0.14399999999999999</v>
          </cell>
          <cell r="F26">
            <v>133</v>
          </cell>
          <cell r="G26">
            <v>12</v>
          </cell>
          <cell r="H26" t="str">
            <v>05</v>
          </cell>
          <cell r="I26" t="str">
            <v>7391515416350</v>
          </cell>
          <cell r="J26">
            <v>9</v>
          </cell>
          <cell r="K26" t="str">
            <v>8006122</v>
          </cell>
        </row>
        <row r="27">
          <cell r="A27" t="str">
            <v>0004794</v>
          </cell>
          <cell r="B27" t="str">
            <v>IFÖ CONTURA LG20R LAY-ON SINKS</v>
          </cell>
          <cell r="C27" t="str">
            <v>73241000</v>
          </cell>
          <cell r="D27" t="str">
            <v>pcs</v>
          </cell>
          <cell r="E27">
            <v>0.14399999999999999</v>
          </cell>
          <cell r="F27">
            <v>133</v>
          </cell>
          <cell r="G27">
            <v>12</v>
          </cell>
          <cell r="H27" t="str">
            <v>05</v>
          </cell>
          <cell r="I27" t="str">
            <v>7391515359329</v>
          </cell>
          <cell r="J27">
            <v>9</v>
          </cell>
          <cell r="K27" t="str">
            <v>8005531</v>
          </cell>
        </row>
        <row r="28">
          <cell r="A28" t="str">
            <v>0004891</v>
          </cell>
          <cell r="B28" t="str">
            <v>Diskbänk Lh 18 V M. Kr.Hål</v>
          </cell>
          <cell r="C28" t="str">
            <v>73241000</v>
          </cell>
          <cell r="D28" t="str">
            <v>pcs</v>
          </cell>
          <cell r="E28">
            <v>0.14399999999999999</v>
          </cell>
          <cell r="F28">
            <v>113</v>
          </cell>
          <cell r="G28">
            <v>11</v>
          </cell>
          <cell r="H28" t="str">
            <v>05</v>
          </cell>
          <cell r="I28" t="str">
            <v>7391515416367</v>
          </cell>
          <cell r="J28">
            <v>8</v>
          </cell>
          <cell r="K28" t="str">
            <v>8006123</v>
          </cell>
        </row>
        <row r="29">
          <cell r="A29" t="str">
            <v>0004894</v>
          </cell>
          <cell r="B29" t="str">
            <v>IFÖ CONTURA LH18L LAY-ON SINKS</v>
          </cell>
          <cell r="C29" t="str">
            <v>73241000</v>
          </cell>
          <cell r="D29" t="str">
            <v>pcs</v>
          </cell>
          <cell r="E29">
            <v>0.14399999999999999</v>
          </cell>
          <cell r="F29">
            <v>113</v>
          </cell>
          <cell r="G29">
            <v>11</v>
          </cell>
          <cell r="H29" t="str">
            <v>05</v>
          </cell>
          <cell r="I29" t="str">
            <v>7391515359428</v>
          </cell>
          <cell r="J29">
            <v>8</v>
          </cell>
          <cell r="K29" t="str">
            <v>8005536</v>
          </cell>
        </row>
        <row r="30">
          <cell r="A30" t="str">
            <v>0004991</v>
          </cell>
          <cell r="B30" t="str">
            <v>Diskbänk Lh 18 H M. Kr.Hål</v>
          </cell>
          <cell r="C30" t="str">
            <v>73241000</v>
          </cell>
          <cell r="D30" t="str">
            <v>pcs</v>
          </cell>
          <cell r="E30">
            <v>0.14399999999999999</v>
          </cell>
          <cell r="F30">
            <v>113</v>
          </cell>
          <cell r="G30">
            <v>11</v>
          </cell>
          <cell r="H30" t="str">
            <v>05</v>
          </cell>
          <cell r="I30" t="str">
            <v>7391515416374</v>
          </cell>
          <cell r="J30">
            <v>8</v>
          </cell>
          <cell r="K30" t="str">
            <v>8006124</v>
          </cell>
        </row>
        <row r="31">
          <cell r="A31" t="str">
            <v>0004994</v>
          </cell>
          <cell r="B31" t="str">
            <v>IFÖ CONTURA LH18R LAY-ON SINKS</v>
          </cell>
          <cell r="C31" t="str">
            <v>73241000</v>
          </cell>
          <cell r="D31" t="str">
            <v>pcs</v>
          </cell>
          <cell r="E31">
            <v>0.14399999999999999</v>
          </cell>
          <cell r="F31">
            <v>113</v>
          </cell>
          <cell r="G31">
            <v>11</v>
          </cell>
          <cell r="H31" t="str">
            <v>05</v>
          </cell>
          <cell r="I31" t="str">
            <v>7391515359435</v>
          </cell>
          <cell r="J31">
            <v>8</v>
          </cell>
          <cell r="K31" t="str">
            <v>8005537</v>
          </cell>
        </row>
        <row r="32">
          <cell r="A32" t="str">
            <v>0005091</v>
          </cell>
          <cell r="B32" t="str">
            <v>Diskbänk Lh 20 C M. Kr.Hål</v>
          </cell>
          <cell r="C32" t="str">
            <v>73241000</v>
          </cell>
          <cell r="D32" t="str">
            <v>pcs</v>
          </cell>
          <cell r="E32">
            <v>0.14399999999999999</v>
          </cell>
          <cell r="F32">
            <v>133</v>
          </cell>
          <cell r="G32">
            <v>12</v>
          </cell>
          <cell r="H32" t="str">
            <v>05</v>
          </cell>
          <cell r="I32" t="str">
            <v>7391515416381</v>
          </cell>
          <cell r="J32">
            <v>9</v>
          </cell>
          <cell r="K32" t="str">
            <v>8006125</v>
          </cell>
        </row>
        <row r="33">
          <cell r="A33" t="str">
            <v>0005094</v>
          </cell>
          <cell r="B33" t="str">
            <v>IFÖ CONTURA LH20C LAY-ON SINKS</v>
          </cell>
          <cell r="C33" t="str">
            <v>73241000</v>
          </cell>
          <cell r="D33" t="str">
            <v>pcs</v>
          </cell>
          <cell r="E33">
            <v>0.14399999999999999</v>
          </cell>
          <cell r="F33">
            <v>133</v>
          </cell>
          <cell r="G33">
            <v>12</v>
          </cell>
          <cell r="H33" t="str">
            <v>05</v>
          </cell>
          <cell r="I33" t="str">
            <v>7391515359442</v>
          </cell>
          <cell r="J33">
            <v>9</v>
          </cell>
          <cell r="K33" t="str">
            <v>8005538</v>
          </cell>
        </row>
        <row r="34">
          <cell r="A34" t="str">
            <v>0005191</v>
          </cell>
          <cell r="B34" t="str">
            <v>Diskbänk Lh 20 V M. Kr.Hål</v>
          </cell>
          <cell r="C34" t="str">
            <v>73241000</v>
          </cell>
          <cell r="D34" t="str">
            <v>pcs</v>
          </cell>
          <cell r="E34">
            <v>0.14399999999999999</v>
          </cell>
          <cell r="F34">
            <v>133</v>
          </cell>
          <cell r="G34">
            <v>12</v>
          </cell>
          <cell r="H34" t="str">
            <v>05</v>
          </cell>
          <cell r="I34" t="str">
            <v>7391515416398</v>
          </cell>
          <cell r="J34">
            <v>9</v>
          </cell>
          <cell r="K34" t="str">
            <v>8006126</v>
          </cell>
        </row>
        <row r="35">
          <cell r="A35" t="str">
            <v>0005194</v>
          </cell>
          <cell r="B35" t="str">
            <v>IFÖ CONTURA LH20L LAY-ON SINKS</v>
          </cell>
          <cell r="C35" t="str">
            <v>73241000</v>
          </cell>
          <cell r="D35" t="str">
            <v>pcs</v>
          </cell>
          <cell r="E35">
            <v>0.14399999999999999</v>
          </cell>
          <cell r="F35">
            <v>133</v>
          </cell>
          <cell r="G35">
            <v>12</v>
          </cell>
          <cell r="H35" t="str">
            <v>05</v>
          </cell>
          <cell r="I35" t="str">
            <v>7391515359459</v>
          </cell>
          <cell r="J35">
            <v>9</v>
          </cell>
          <cell r="K35" t="str">
            <v>8005539</v>
          </cell>
        </row>
        <row r="36">
          <cell r="A36" t="str">
            <v>0005291</v>
          </cell>
          <cell r="B36" t="str">
            <v>Diskbänk Lh 20 H M. Kr.Hål</v>
          </cell>
          <cell r="C36" t="str">
            <v>73241000</v>
          </cell>
          <cell r="D36" t="str">
            <v>pcs</v>
          </cell>
          <cell r="E36">
            <v>0.14399999999999999</v>
          </cell>
          <cell r="F36">
            <v>133</v>
          </cell>
          <cell r="G36">
            <v>12</v>
          </cell>
          <cell r="H36" t="str">
            <v>05</v>
          </cell>
          <cell r="I36" t="str">
            <v>7391515416404</v>
          </cell>
          <cell r="J36">
            <v>9</v>
          </cell>
          <cell r="K36" t="str">
            <v>8006127</v>
          </cell>
        </row>
        <row r="37">
          <cell r="A37" t="str">
            <v>0005294</v>
          </cell>
          <cell r="B37" t="str">
            <v>IFÖ CONTURA LH20R LAY-ON SINKS</v>
          </cell>
          <cell r="C37" t="str">
            <v>73241000</v>
          </cell>
          <cell r="D37" t="str">
            <v>pcs</v>
          </cell>
          <cell r="E37">
            <v>0.14399999999999999</v>
          </cell>
          <cell r="F37">
            <v>133</v>
          </cell>
          <cell r="G37">
            <v>12</v>
          </cell>
          <cell r="H37" t="str">
            <v>05</v>
          </cell>
          <cell r="I37" t="str">
            <v>7391515359466</v>
          </cell>
          <cell r="J37">
            <v>9</v>
          </cell>
          <cell r="K37" t="str">
            <v>8005540</v>
          </cell>
        </row>
        <row r="38">
          <cell r="A38" t="str">
            <v>0005391</v>
          </cell>
          <cell r="B38" t="str">
            <v>Diskbänk Lh 22 V M. Kr.Hål</v>
          </cell>
          <cell r="C38" t="str">
            <v>73241000</v>
          </cell>
          <cell r="D38" t="str">
            <v>pcs</v>
          </cell>
          <cell r="E38">
            <v>0.14399999999999999</v>
          </cell>
          <cell r="F38">
            <v>142</v>
          </cell>
          <cell r="G38">
            <v>13</v>
          </cell>
          <cell r="H38" t="str">
            <v>05</v>
          </cell>
          <cell r="I38" t="str">
            <v>7391515416411</v>
          </cell>
          <cell r="J38">
            <v>9</v>
          </cell>
          <cell r="K38" t="str">
            <v>8006128</v>
          </cell>
        </row>
        <row r="39">
          <cell r="A39" t="str">
            <v>0005394</v>
          </cell>
          <cell r="B39" t="str">
            <v>IFÖ CONTURA LH22L LAY-ON SINKS</v>
          </cell>
          <cell r="C39" t="str">
            <v>73241000</v>
          </cell>
          <cell r="D39" t="str">
            <v>pcs</v>
          </cell>
          <cell r="E39">
            <v>0.14399999999999999</v>
          </cell>
          <cell r="F39">
            <v>142</v>
          </cell>
          <cell r="G39">
            <v>13</v>
          </cell>
          <cell r="H39" t="str">
            <v>05</v>
          </cell>
          <cell r="I39" t="str">
            <v>7391515359473</v>
          </cell>
          <cell r="J39">
            <v>9</v>
          </cell>
          <cell r="K39" t="str">
            <v>8005541</v>
          </cell>
        </row>
        <row r="40">
          <cell r="A40" t="str">
            <v>0005491</v>
          </cell>
          <cell r="B40" t="str">
            <v>Diskbänk Lh 22 H M. Kr.Hål</v>
          </cell>
          <cell r="C40" t="str">
            <v>73241000</v>
          </cell>
          <cell r="D40" t="str">
            <v>pcs</v>
          </cell>
          <cell r="E40">
            <v>0.14399999999999999</v>
          </cell>
          <cell r="F40">
            <v>142</v>
          </cell>
          <cell r="G40">
            <v>13</v>
          </cell>
          <cell r="H40" t="str">
            <v>05</v>
          </cell>
          <cell r="I40" t="str">
            <v>7391515416428</v>
          </cell>
          <cell r="J40">
            <v>9</v>
          </cell>
          <cell r="K40" t="str">
            <v>8006129</v>
          </cell>
        </row>
        <row r="41">
          <cell r="A41" t="str">
            <v>0005494</v>
          </cell>
          <cell r="B41" t="str">
            <v>IFÖ CONTURA LH22R LAY-ON SINKS</v>
          </cell>
          <cell r="C41" t="str">
            <v>73241000</v>
          </cell>
          <cell r="D41" t="str">
            <v>pcs</v>
          </cell>
          <cell r="E41">
            <v>0.14399999999999999</v>
          </cell>
          <cell r="F41">
            <v>142</v>
          </cell>
          <cell r="G41">
            <v>13</v>
          </cell>
          <cell r="H41" t="str">
            <v>05</v>
          </cell>
          <cell r="I41" t="str">
            <v>7391515359480</v>
          </cell>
          <cell r="J41">
            <v>9</v>
          </cell>
          <cell r="K41" t="str">
            <v>8005542</v>
          </cell>
        </row>
        <row r="42">
          <cell r="A42" t="str">
            <v>0005791</v>
          </cell>
          <cell r="B42" t="str">
            <v>Diskbänk Lh 24 C M. Kr.Hål</v>
          </cell>
          <cell r="C42" t="str">
            <v>73241000</v>
          </cell>
          <cell r="D42" t="str">
            <v>pcs</v>
          </cell>
          <cell r="E42">
            <v>0.14399999999999999</v>
          </cell>
          <cell r="F42">
            <v>151</v>
          </cell>
          <cell r="G42">
            <v>14</v>
          </cell>
          <cell r="H42" t="str">
            <v>05</v>
          </cell>
          <cell r="I42" t="str">
            <v>7391515416435</v>
          </cell>
          <cell r="J42">
            <v>9</v>
          </cell>
          <cell r="K42" t="str">
            <v>8006130</v>
          </cell>
        </row>
        <row r="43">
          <cell r="A43" t="str">
            <v>0005794</v>
          </cell>
          <cell r="B43" t="str">
            <v>IFÖ CONTURA LH24C LAY-ON SINKS</v>
          </cell>
          <cell r="C43" t="str">
            <v>73241000</v>
          </cell>
          <cell r="D43" t="str">
            <v>pcs</v>
          </cell>
          <cell r="E43">
            <v>0.14399999999999999</v>
          </cell>
          <cell r="F43">
            <v>151</v>
          </cell>
          <cell r="G43">
            <v>14</v>
          </cell>
          <cell r="H43" t="str">
            <v>05</v>
          </cell>
          <cell r="I43" t="str">
            <v>7391515359510</v>
          </cell>
          <cell r="J43">
            <v>9</v>
          </cell>
          <cell r="K43" t="str">
            <v>8005543</v>
          </cell>
        </row>
        <row r="44">
          <cell r="A44" t="str">
            <v>0080099</v>
          </cell>
          <cell r="B44" t="str">
            <v>Diskbänk Special</v>
          </cell>
          <cell r="C44" t="str">
            <v>73241000</v>
          </cell>
          <cell r="D44" t="str">
            <v>pcs</v>
          </cell>
          <cell r="E44">
            <v>0.14399999999999999</v>
          </cell>
          <cell r="F44">
            <v>121</v>
          </cell>
          <cell r="G44">
            <v>12</v>
          </cell>
          <cell r="H44" t="str">
            <v>05</v>
          </cell>
          <cell r="I44" t="str">
            <v>7391515410150</v>
          </cell>
          <cell r="J44">
            <v>8</v>
          </cell>
        </row>
        <row r="45">
          <cell r="A45" t="str">
            <v>0080291</v>
          </cell>
          <cell r="B45" t="str">
            <v>Diskbänk F 10 V</v>
          </cell>
          <cell r="C45" t="str">
            <v>73241000</v>
          </cell>
          <cell r="D45" t="str">
            <v>pcs</v>
          </cell>
          <cell r="E45">
            <v>0.14399999999999999</v>
          </cell>
          <cell r="F45">
            <v>74</v>
          </cell>
          <cell r="G45">
            <v>7</v>
          </cell>
          <cell r="H45" t="str">
            <v>05</v>
          </cell>
          <cell r="I45" t="str">
            <v>7391515416442</v>
          </cell>
          <cell r="J45">
            <v>7</v>
          </cell>
          <cell r="K45" t="str">
            <v>8006131</v>
          </cell>
        </row>
        <row r="46">
          <cell r="A46" t="str">
            <v>0080294</v>
          </cell>
          <cell r="B46" t="str">
            <v>IFÖ CONTURA F10L LAY-ON SINKS</v>
          </cell>
          <cell r="C46" t="str">
            <v>73241000</v>
          </cell>
          <cell r="D46" t="str">
            <v>pcs</v>
          </cell>
          <cell r="E46">
            <v>0.14399999999999999</v>
          </cell>
          <cell r="F46">
            <v>81</v>
          </cell>
          <cell r="G46">
            <v>7</v>
          </cell>
          <cell r="H46" t="str">
            <v>05</v>
          </cell>
          <cell r="I46" t="str">
            <v>7391515358995</v>
          </cell>
          <cell r="J46">
            <v>8</v>
          </cell>
          <cell r="K46" t="str">
            <v>8005500</v>
          </cell>
        </row>
        <row r="47">
          <cell r="A47" t="str">
            <v>0080391</v>
          </cell>
          <cell r="B47" t="str">
            <v>Diskbänk F 10 H m. kr.hål</v>
          </cell>
          <cell r="C47" t="str">
            <v>73241000</v>
          </cell>
          <cell r="D47" t="str">
            <v>pcs</v>
          </cell>
          <cell r="E47">
            <v>0.14399999999999999</v>
          </cell>
          <cell r="F47">
            <v>74</v>
          </cell>
          <cell r="G47">
            <v>7</v>
          </cell>
          <cell r="H47" t="str">
            <v>05</v>
          </cell>
          <cell r="I47" t="str">
            <v>7391515416459</v>
          </cell>
          <cell r="J47">
            <v>7</v>
          </cell>
          <cell r="K47" t="str">
            <v>8006132</v>
          </cell>
        </row>
        <row r="48">
          <cell r="A48" t="str">
            <v>0080394</v>
          </cell>
          <cell r="B48" t="str">
            <v>IFÖ CONTURA F10R LAY-ON SINKS</v>
          </cell>
          <cell r="C48" t="str">
            <v>73241000</v>
          </cell>
          <cell r="D48" t="str">
            <v>pcs</v>
          </cell>
          <cell r="E48">
            <v>0.14399999999999999</v>
          </cell>
          <cell r="F48">
            <v>74</v>
          </cell>
          <cell r="G48">
            <v>7</v>
          </cell>
          <cell r="H48" t="str">
            <v>05</v>
          </cell>
          <cell r="I48" t="str">
            <v>7391515359008</v>
          </cell>
          <cell r="J48">
            <v>7</v>
          </cell>
          <cell r="K48" t="str">
            <v>8005501</v>
          </cell>
        </row>
        <row r="49">
          <cell r="A49" t="str">
            <v>0080691</v>
          </cell>
          <cell r="B49" t="str">
            <v>Diskbänk G 10 V m. kr.hål</v>
          </cell>
          <cell r="C49" t="str">
            <v>73241000</v>
          </cell>
          <cell r="D49" t="str">
            <v>pcs</v>
          </cell>
          <cell r="E49">
            <v>0.14399999999999999</v>
          </cell>
          <cell r="F49">
            <v>81</v>
          </cell>
          <cell r="G49">
            <v>7</v>
          </cell>
          <cell r="H49" t="str">
            <v>05</v>
          </cell>
          <cell r="I49" t="str">
            <v>7391515416480</v>
          </cell>
          <cell r="J49">
            <v>8</v>
          </cell>
          <cell r="K49" t="str">
            <v>8006133</v>
          </cell>
        </row>
        <row r="50">
          <cell r="A50" t="str">
            <v>0080694</v>
          </cell>
          <cell r="B50" t="str">
            <v>IFÖ CONTURA G10L LAY-ON SINKS</v>
          </cell>
          <cell r="C50" t="str">
            <v>73241000</v>
          </cell>
          <cell r="D50" t="str">
            <v>pcs</v>
          </cell>
          <cell r="E50">
            <v>0.14399999999999999</v>
          </cell>
          <cell r="F50">
            <v>81</v>
          </cell>
          <cell r="G50">
            <v>7</v>
          </cell>
          <cell r="H50" t="str">
            <v>05</v>
          </cell>
          <cell r="I50" t="str">
            <v>7391515359077</v>
          </cell>
          <cell r="J50">
            <v>8</v>
          </cell>
          <cell r="K50" t="str">
            <v>8005502</v>
          </cell>
        </row>
        <row r="51">
          <cell r="A51" t="str">
            <v>0080791</v>
          </cell>
          <cell r="B51" t="str">
            <v>Diskbänk G 10 H m. kr.hål</v>
          </cell>
          <cell r="C51" t="str">
            <v>73241000</v>
          </cell>
          <cell r="D51" t="str">
            <v>pcs</v>
          </cell>
          <cell r="E51">
            <v>0.14399999999999999</v>
          </cell>
          <cell r="F51">
            <v>74</v>
          </cell>
          <cell r="G51">
            <v>7</v>
          </cell>
          <cell r="H51" t="str">
            <v>05</v>
          </cell>
          <cell r="I51" t="str">
            <v>7391515416497</v>
          </cell>
          <cell r="J51">
            <v>7</v>
          </cell>
          <cell r="K51" t="str">
            <v>8006134</v>
          </cell>
        </row>
        <row r="52">
          <cell r="A52" t="str">
            <v>0080794</v>
          </cell>
          <cell r="B52" t="str">
            <v>IFÖ CONTURA G10R LAY-ON SINKS</v>
          </cell>
          <cell r="C52" t="str">
            <v>73241000</v>
          </cell>
          <cell r="D52" t="str">
            <v>pcs</v>
          </cell>
          <cell r="E52">
            <v>0.14399999999999999</v>
          </cell>
          <cell r="F52">
            <v>74</v>
          </cell>
          <cell r="G52">
            <v>7</v>
          </cell>
          <cell r="H52" t="str">
            <v>05</v>
          </cell>
          <cell r="I52" t="str">
            <v>7391515359084</v>
          </cell>
          <cell r="J52">
            <v>7</v>
          </cell>
          <cell r="K52" t="str">
            <v>8005503</v>
          </cell>
        </row>
        <row r="53">
          <cell r="A53" t="str">
            <v>0080891</v>
          </cell>
          <cell r="B53" t="str">
            <v>Diskbänk G 12 V m. kr.hål</v>
          </cell>
          <cell r="C53" t="str">
            <v>73241000</v>
          </cell>
          <cell r="D53" t="str">
            <v>pcs</v>
          </cell>
          <cell r="E53">
            <v>0.14399999999999999</v>
          </cell>
          <cell r="F53">
            <v>81</v>
          </cell>
          <cell r="G53">
            <v>8</v>
          </cell>
          <cell r="H53" t="str">
            <v>05</v>
          </cell>
          <cell r="I53" t="str">
            <v>7391515416503</v>
          </cell>
          <cell r="J53">
            <v>7</v>
          </cell>
          <cell r="K53" t="str">
            <v>8006135</v>
          </cell>
        </row>
        <row r="54">
          <cell r="A54" t="str">
            <v>0080894</v>
          </cell>
          <cell r="B54" t="str">
            <v>IFÖ CONTURA G12L LAY-ON SINKS</v>
          </cell>
          <cell r="C54" t="str">
            <v>73241000</v>
          </cell>
          <cell r="D54" t="str">
            <v>pcs</v>
          </cell>
          <cell r="E54">
            <v>0.14399999999999999</v>
          </cell>
          <cell r="F54">
            <v>81</v>
          </cell>
          <cell r="G54">
            <v>8</v>
          </cell>
          <cell r="H54" t="str">
            <v>05</v>
          </cell>
          <cell r="I54" t="str">
            <v>7391515359091</v>
          </cell>
          <cell r="J54">
            <v>7</v>
          </cell>
          <cell r="K54" t="str">
            <v>8005504</v>
          </cell>
        </row>
        <row r="55">
          <cell r="A55" t="str">
            <v>0080991</v>
          </cell>
          <cell r="B55" t="str">
            <v>Diskbänk G 12 H m. kr.hål</v>
          </cell>
          <cell r="C55" t="str">
            <v>73241000</v>
          </cell>
          <cell r="D55" t="str">
            <v>pcs</v>
          </cell>
          <cell r="E55">
            <v>0.14399999999999999</v>
          </cell>
          <cell r="F55">
            <v>89</v>
          </cell>
          <cell r="G55">
            <v>8</v>
          </cell>
          <cell r="H55" t="str">
            <v>05</v>
          </cell>
          <cell r="I55" t="str">
            <v>7391515416510</v>
          </cell>
          <cell r="J55">
            <v>8</v>
          </cell>
          <cell r="K55" t="str">
            <v>8006136</v>
          </cell>
        </row>
        <row r="56">
          <cell r="A56" t="str">
            <v>0080994</v>
          </cell>
          <cell r="B56" t="str">
            <v>IFÖ CONTURA G12R LAY-ON SINKS</v>
          </cell>
          <cell r="C56" t="str">
            <v>73241000</v>
          </cell>
          <cell r="D56" t="str">
            <v>pcs</v>
          </cell>
          <cell r="E56">
            <v>0.14399999999999999</v>
          </cell>
          <cell r="F56">
            <v>89</v>
          </cell>
          <cell r="G56">
            <v>8</v>
          </cell>
          <cell r="H56" t="str">
            <v>05</v>
          </cell>
          <cell r="I56" t="str">
            <v>7391515359107</v>
          </cell>
          <cell r="J56">
            <v>8</v>
          </cell>
          <cell r="K56" t="str">
            <v>8005505</v>
          </cell>
        </row>
        <row r="57">
          <cell r="A57" t="str">
            <v>0081092</v>
          </cell>
          <cell r="B57" t="str">
            <v>Diskbänk H 12 V Rh M. Kr.Hål</v>
          </cell>
          <cell r="C57" t="str">
            <v>73241000</v>
          </cell>
          <cell r="D57" t="str">
            <v>pcs</v>
          </cell>
          <cell r="E57">
            <v>0.14399999999999999</v>
          </cell>
          <cell r="F57">
            <v>97</v>
          </cell>
          <cell r="G57">
            <v>9</v>
          </cell>
          <cell r="H57" t="str">
            <v>05</v>
          </cell>
          <cell r="I57" t="str">
            <v>7391515416527</v>
          </cell>
          <cell r="J57">
            <v>8</v>
          </cell>
          <cell r="K57" t="str">
            <v>8006137</v>
          </cell>
        </row>
        <row r="58">
          <cell r="A58" t="str">
            <v>0081095</v>
          </cell>
          <cell r="B58" t="str">
            <v>IFÖ CONTURA H12L LAY-ON SINKS,REHAB</v>
          </cell>
          <cell r="C58" t="str">
            <v>73241000</v>
          </cell>
          <cell r="D58" t="str">
            <v>pcs</v>
          </cell>
          <cell r="E58">
            <v>0.14399999999999999</v>
          </cell>
          <cell r="F58">
            <v>89</v>
          </cell>
          <cell r="G58">
            <v>8</v>
          </cell>
          <cell r="H58" t="str">
            <v>05</v>
          </cell>
          <cell r="I58" t="str">
            <v>7391515303193</v>
          </cell>
          <cell r="J58">
            <v>8</v>
          </cell>
          <cell r="K58" t="str">
            <v>8007884</v>
          </cell>
        </row>
        <row r="59">
          <cell r="A59" t="str">
            <v>0081192</v>
          </cell>
          <cell r="B59" t="str">
            <v>Diskbänk H 12 H Rh M. Kr.Hål</v>
          </cell>
          <cell r="C59" t="str">
            <v>73241000</v>
          </cell>
          <cell r="D59" t="str">
            <v>pcs</v>
          </cell>
          <cell r="E59">
            <v>0.14399999999999999</v>
          </cell>
          <cell r="F59">
            <v>97</v>
          </cell>
          <cell r="G59">
            <v>9</v>
          </cell>
          <cell r="H59" t="str">
            <v>05</v>
          </cell>
          <cell r="I59" t="str">
            <v>7391515416534</v>
          </cell>
          <cell r="J59">
            <v>8</v>
          </cell>
          <cell r="K59" t="str">
            <v>8006138</v>
          </cell>
        </row>
        <row r="60">
          <cell r="A60" t="str">
            <v>0081195</v>
          </cell>
          <cell r="B60" t="str">
            <v>IFÖ CONTURA H12R LAY-ON SINKS,REHAB</v>
          </cell>
          <cell r="C60" t="str">
            <v>73241000</v>
          </cell>
          <cell r="D60" t="str">
            <v>pcs</v>
          </cell>
          <cell r="E60">
            <v>0.14399999999999999</v>
          </cell>
          <cell r="F60">
            <v>89</v>
          </cell>
          <cell r="G60">
            <v>8</v>
          </cell>
          <cell r="H60" t="str">
            <v>05</v>
          </cell>
          <cell r="I60" t="str">
            <v>7391515303209</v>
          </cell>
          <cell r="J60">
            <v>8</v>
          </cell>
          <cell r="K60" t="str">
            <v>8007885</v>
          </cell>
        </row>
        <row r="61">
          <cell r="A61" t="str">
            <v>0081291</v>
          </cell>
          <cell r="B61" t="str">
            <v>Diskbänk H 14 V m. kr.hål</v>
          </cell>
          <cell r="C61" t="str">
            <v>73241000</v>
          </cell>
          <cell r="D61" t="str">
            <v>pcs</v>
          </cell>
          <cell r="E61">
            <v>0.14399999999999999</v>
          </cell>
          <cell r="F61">
            <v>95</v>
          </cell>
          <cell r="G61">
            <v>10</v>
          </cell>
          <cell r="H61" t="str">
            <v>05</v>
          </cell>
          <cell r="I61" t="str">
            <v>7391515416541</v>
          </cell>
          <cell r="J61">
            <v>7</v>
          </cell>
          <cell r="K61" t="str">
            <v>8006139</v>
          </cell>
        </row>
        <row r="62">
          <cell r="A62" t="str">
            <v>0081292</v>
          </cell>
          <cell r="B62" t="str">
            <v>Diskbänk H 14 V Rh M. Kr.Hål</v>
          </cell>
          <cell r="C62" t="str">
            <v>73241000</v>
          </cell>
          <cell r="D62" t="str">
            <v>pcs</v>
          </cell>
          <cell r="E62">
            <v>0.14399999999999999</v>
          </cell>
          <cell r="F62">
            <v>105</v>
          </cell>
          <cell r="G62">
            <v>10</v>
          </cell>
          <cell r="H62" t="str">
            <v>05</v>
          </cell>
          <cell r="I62" t="str">
            <v>7391515416558</v>
          </cell>
          <cell r="J62">
            <v>8</v>
          </cell>
          <cell r="K62" t="str">
            <v>8006140</v>
          </cell>
        </row>
        <row r="63">
          <cell r="A63" t="str">
            <v>0081294</v>
          </cell>
          <cell r="B63" t="str">
            <v>IFÖ CONTURA H14L LAY-ON SINKS</v>
          </cell>
          <cell r="C63" t="str">
            <v>73241000</v>
          </cell>
          <cell r="D63" t="str">
            <v>pcs</v>
          </cell>
          <cell r="E63">
            <v>0.14399999999999999</v>
          </cell>
          <cell r="F63">
            <v>105</v>
          </cell>
          <cell r="G63">
            <v>10</v>
          </cell>
          <cell r="H63" t="str">
            <v>05</v>
          </cell>
          <cell r="I63" t="str">
            <v>7391515359152</v>
          </cell>
          <cell r="J63">
            <v>8</v>
          </cell>
          <cell r="K63" t="str">
            <v>8005511</v>
          </cell>
        </row>
        <row r="64">
          <cell r="A64" t="str">
            <v>0081295</v>
          </cell>
          <cell r="B64" t="str">
            <v>IFÖ CONTURA H14L LAY-ON SINKS,REHAB</v>
          </cell>
          <cell r="C64" t="str">
            <v>73241000</v>
          </cell>
          <cell r="D64" t="str">
            <v>pcs</v>
          </cell>
          <cell r="E64">
            <v>0.14399999999999999</v>
          </cell>
          <cell r="F64">
            <v>105</v>
          </cell>
          <cell r="G64">
            <v>10</v>
          </cell>
          <cell r="H64" t="str">
            <v>05</v>
          </cell>
          <cell r="I64" t="str">
            <v>7391515303247</v>
          </cell>
          <cell r="J64">
            <v>8</v>
          </cell>
          <cell r="K64" t="str">
            <v>8007886</v>
          </cell>
        </row>
        <row r="65">
          <cell r="A65" t="str">
            <v>0081299</v>
          </cell>
          <cell r="B65" t="str">
            <v>DB SPECIAL VERSION 1</v>
          </cell>
          <cell r="C65" t="str">
            <v>73241000</v>
          </cell>
          <cell r="D65" t="str">
            <v>pcs</v>
          </cell>
          <cell r="E65">
            <v>0.14399999999999999</v>
          </cell>
          <cell r="F65">
            <v>124.2</v>
          </cell>
          <cell r="G65">
            <v>12.4</v>
          </cell>
          <cell r="H65" t="str">
            <v>05</v>
          </cell>
          <cell r="I65" t="str">
            <v>7391515419467</v>
          </cell>
          <cell r="J65">
            <v>8</v>
          </cell>
        </row>
        <row r="66">
          <cell r="A66" t="str">
            <v>0081391</v>
          </cell>
          <cell r="B66" t="str">
            <v>Diskbänk H 14 H m. kr.hål</v>
          </cell>
          <cell r="C66" t="str">
            <v>73241000</v>
          </cell>
          <cell r="D66" t="str">
            <v>pcs</v>
          </cell>
          <cell r="E66">
            <v>0.14399999999999999</v>
          </cell>
          <cell r="F66">
            <v>95</v>
          </cell>
          <cell r="G66">
            <v>10</v>
          </cell>
          <cell r="H66" t="str">
            <v>05</v>
          </cell>
          <cell r="I66" t="str">
            <v>7391515416565</v>
          </cell>
          <cell r="J66">
            <v>7</v>
          </cell>
          <cell r="K66" t="str">
            <v>8006141</v>
          </cell>
        </row>
        <row r="67">
          <cell r="A67" t="str">
            <v>0081392</v>
          </cell>
          <cell r="B67" t="str">
            <v>Diskbänk H 14 H Rh M. Kr.Hål</v>
          </cell>
          <cell r="C67" t="str">
            <v>73241000</v>
          </cell>
          <cell r="D67" t="str">
            <v>pcs</v>
          </cell>
          <cell r="E67">
            <v>0.14399999999999999</v>
          </cell>
          <cell r="F67">
            <v>105</v>
          </cell>
          <cell r="G67">
            <v>10</v>
          </cell>
          <cell r="H67" t="str">
            <v>05</v>
          </cell>
          <cell r="I67" t="str">
            <v>7391515416572</v>
          </cell>
          <cell r="J67">
            <v>8</v>
          </cell>
          <cell r="K67" t="str">
            <v>8006142</v>
          </cell>
        </row>
        <row r="68">
          <cell r="A68" t="str">
            <v>0081394</v>
          </cell>
          <cell r="B68" t="str">
            <v>IFÖ CONTURA H14R LAY-ON SINKS</v>
          </cell>
          <cell r="C68" t="str">
            <v>73241000</v>
          </cell>
          <cell r="D68" t="str">
            <v>pcs</v>
          </cell>
          <cell r="E68">
            <v>0.14399999999999999</v>
          </cell>
          <cell r="F68">
            <v>105</v>
          </cell>
          <cell r="G68">
            <v>10</v>
          </cell>
          <cell r="H68" t="str">
            <v>05</v>
          </cell>
          <cell r="I68" t="str">
            <v>7391515359169</v>
          </cell>
          <cell r="J68">
            <v>8</v>
          </cell>
          <cell r="K68" t="str">
            <v>8005512</v>
          </cell>
        </row>
        <row r="69">
          <cell r="A69" t="str">
            <v>0081395</v>
          </cell>
          <cell r="B69" t="str">
            <v>IFÖ CONTURA H14R LAY-ON SINKS,REHAB</v>
          </cell>
          <cell r="C69" t="str">
            <v>73241000</v>
          </cell>
          <cell r="D69" t="str">
            <v>pcs</v>
          </cell>
          <cell r="E69">
            <v>0.14399999999999999</v>
          </cell>
          <cell r="F69">
            <v>105</v>
          </cell>
          <cell r="G69">
            <v>10</v>
          </cell>
          <cell r="H69" t="str">
            <v>05</v>
          </cell>
          <cell r="I69" t="str">
            <v>7391515303285</v>
          </cell>
          <cell r="J69">
            <v>8</v>
          </cell>
          <cell r="K69" t="str">
            <v>8007887</v>
          </cell>
        </row>
        <row r="70">
          <cell r="A70" t="str">
            <v>0081399</v>
          </cell>
          <cell r="B70" t="str">
            <v>Diskbänk Special 3</v>
          </cell>
          <cell r="C70" t="str">
            <v>73241000</v>
          </cell>
          <cell r="D70" t="str">
            <v>pcs</v>
          </cell>
          <cell r="E70">
            <v>0.14399999999999999</v>
          </cell>
          <cell r="F70">
            <v>105</v>
          </cell>
          <cell r="G70">
            <v>10</v>
          </cell>
          <cell r="H70" t="str">
            <v>05</v>
          </cell>
          <cell r="I70" t="str">
            <v>7391515410167</v>
          </cell>
          <cell r="J70">
            <v>8</v>
          </cell>
        </row>
        <row r="71">
          <cell r="A71" t="str">
            <v>0081491</v>
          </cell>
          <cell r="B71" t="str">
            <v>Diskbänk H 16 V m. kr.hål</v>
          </cell>
          <cell r="C71" t="str">
            <v>73241000</v>
          </cell>
          <cell r="D71" t="str">
            <v>pcs</v>
          </cell>
          <cell r="E71">
            <v>0.14399999999999999</v>
          </cell>
          <cell r="F71">
            <v>102</v>
          </cell>
          <cell r="G71">
            <v>11</v>
          </cell>
          <cell r="H71" t="str">
            <v>05</v>
          </cell>
          <cell r="I71" t="str">
            <v>7391515416589</v>
          </cell>
          <cell r="J71">
            <v>7</v>
          </cell>
          <cell r="K71" t="str">
            <v>8006143</v>
          </cell>
        </row>
        <row r="72">
          <cell r="A72" t="str">
            <v>0081492</v>
          </cell>
          <cell r="B72" t="str">
            <v>Diskbänk H 16 V Rh M. Kr.Hål</v>
          </cell>
          <cell r="C72" t="str">
            <v>73241000</v>
          </cell>
          <cell r="D72" t="str">
            <v>pcs</v>
          </cell>
          <cell r="E72">
            <v>0.14399999999999999</v>
          </cell>
          <cell r="F72">
            <v>113</v>
          </cell>
          <cell r="G72">
            <v>11</v>
          </cell>
          <cell r="H72" t="str">
            <v>05</v>
          </cell>
          <cell r="I72" t="str">
            <v>7391515416596</v>
          </cell>
          <cell r="J72">
            <v>8</v>
          </cell>
          <cell r="K72" t="str">
            <v>8006144</v>
          </cell>
        </row>
        <row r="73">
          <cell r="A73" t="str">
            <v>0081494</v>
          </cell>
          <cell r="B73" t="str">
            <v>IFÖ CONTURA H16L LAY-ON SINKS</v>
          </cell>
          <cell r="C73" t="str">
            <v>73241000</v>
          </cell>
          <cell r="D73" t="str">
            <v>pcs</v>
          </cell>
          <cell r="E73">
            <v>0.14399999999999999</v>
          </cell>
          <cell r="F73">
            <v>113</v>
          </cell>
          <cell r="G73">
            <v>11</v>
          </cell>
          <cell r="H73" t="str">
            <v>05</v>
          </cell>
          <cell r="I73" t="str">
            <v>7391515359176</v>
          </cell>
          <cell r="J73">
            <v>8</v>
          </cell>
          <cell r="K73" t="str">
            <v>8005513</v>
          </cell>
        </row>
        <row r="74">
          <cell r="A74" t="str">
            <v>0081495</v>
          </cell>
          <cell r="B74" t="str">
            <v>IFÖ CONTURA H16L LAY-ON SINKS,REHAB</v>
          </cell>
          <cell r="C74" t="str">
            <v>73241000</v>
          </cell>
          <cell r="D74" t="str">
            <v>pcs</v>
          </cell>
          <cell r="E74">
            <v>0.14399999999999999</v>
          </cell>
          <cell r="F74">
            <v>113</v>
          </cell>
          <cell r="G74">
            <v>11</v>
          </cell>
          <cell r="H74" t="str">
            <v>05</v>
          </cell>
          <cell r="I74" t="str">
            <v>7391515348255</v>
          </cell>
          <cell r="J74">
            <v>8</v>
          </cell>
          <cell r="K74" t="str">
            <v>8007900</v>
          </cell>
        </row>
        <row r="75">
          <cell r="A75" t="str">
            <v>0081499</v>
          </cell>
          <cell r="B75" t="str">
            <v>DB SPECIAL VERSION 3</v>
          </cell>
          <cell r="C75" t="str">
            <v>73241000</v>
          </cell>
          <cell r="D75" t="str">
            <v>pcs</v>
          </cell>
          <cell r="E75">
            <v>0.14399999999999999</v>
          </cell>
          <cell r="F75">
            <v>124.2</v>
          </cell>
          <cell r="G75">
            <v>12.4</v>
          </cell>
          <cell r="H75" t="str">
            <v>05</v>
          </cell>
          <cell r="I75" t="str">
            <v>7391515419474</v>
          </cell>
          <cell r="J75">
            <v>8</v>
          </cell>
        </row>
        <row r="76">
          <cell r="A76" t="str">
            <v>0081591</v>
          </cell>
          <cell r="B76" t="str">
            <v>Diskbänk H 16 H m. kr.hål</v>
          </cell>
          <cell r="C76" t="str">
            <v>73241000</v>
          </cell>
          <cell r="D76" t="str">
            <v>pcs</v>
          </cell>
          <cell r="E76">
            <v>0.14399999999999999</v>
          </cell>
          <cell r="F76">
            <v>102</v>
          </cell>
          <cell r="G76">
            <v>11</v>
          </cell>
          <cell r="H76" t="str">
            <v>05</v>
          </cell>
          <cell r="I76" t="str">
            <v>7391515416602</v>
          </cell>
          <cell r="J76">
            <v>7</v>
          </cell>
          <cell r="K76" t="str">
            <v>8006145</v>
          </cell>
        </row>
        <row r="77">
          <cell r="A77" t="str">
            <v>0081592</v>
          </cell>
          <cell r="B77" t="str">
            <v>Diskbänk H 16 H Rh M. Kr.Hål</v>
          </cell>
          <cell r="C77" t="str">
            <v>73241000</v>
          </cell>
          <cell r="D77" t="str">
            <v>pcs</v>
          </cell>
          <cell r="E77">
            <v>0.14399999999999999</v>
          </cell>
          <cell r="F77">
            <v>113</v>
          </cell>
          <cell r="G77">
            <v>11</v>
          </cell>
          <cell r="H77" t="str">
            <v>05</v>
          </cell>
          <cell r="I77" t="str">
            <v>7391515416619</v>
          </cell>
          <cell r="J77">
            <v>8</v>
          </cell>
          <cell r="K77" t="str">
            <v>8006146</v>
          </cell>
        </row>
        <row r="78">
          <cell r="A78" t="str">
            <v>0081594</v>
          </cell>
          <cell r="B78" t="str">
            <v>IFÖ CONTURA H16R LAY-ON SINKS</v>
          </cell>
          <cell r="C78" t="str">
            <v>73241000</v>
          </cell>
          <cell r="D78" t="str">
            <v>pcs</v>
          </cell>
          <cell r="E78">
            <v>0.14399999999999999</v>
          </cell>
          <cell r="F78">
            <v>113</v>
          </cell>
          <cell r="G78">
            <v>11</v>
          </cell>
          <cell r="H78" t="str">
            <v>05</v>
          </cell>
          <cell r="I78" t="str">
            <v>7391515359183</v>
          </cell>
          <cell r="J78">
            <v>8</v>
          </cell>
          <cell r="K78" t="str">
            <v>8005514</v>
          </cell>
        </row>
        <row r="79">
          <cell r="A79" t="str">
            <v>0081595</v>
          </cell>
          <cell r="B79" t="str">
            <v>IFÖ CONTURA H16R LAY-ON SINKS,REHAB</v>
          </cell>
          <cell r="C79" t="str">
            <v>73241000</v>
          </cell>
          <cell r="D79" t="str">
            <v>pcs</v>
          </cell>
          <cell r="E79">
            <v>0.14399999999999999</v>
          </cell>
          <cell r="F79">
            <v>113</v>
          </cell>
          <cell r="G79">
            <v>11</v>
          </cell>
          <cell r="H79" t="str">
            <v>05</v>
          </cell>
          <cell r="I79" t="str">
            <v>7391515348262</v>
          </cell>
          <cell r="J79">
            <v>8</v>
          </cell>
          <cell r="K79" t="str">
            <v>8007901</v>
          </cell>
        </row>
        <row r="80">
          <cell r="A80" t="str">
            <v>0081691</v>
          </cell>
          <cell r="B80" t="str">
            <v>Diskbänk G 16 V m. kr.hål</v>
          </cell>
          <cell r="C80" t="str">
            <v>73241000</v>
          </cell>
          <cell r="D80" t="str">
            <v>pcs</v>
          </cell>
          <cell r="E80">
            <v>0.14399999999999999</v>
          </cell>
          <cell r="F80">
            <v>113</v>
          </cell>
          <cell r="G80">
            <v>11</v>
          </cell>
          <cell r="H80" t="str">
            <v>05</v>
          </cell>
          <cell r="I80" t="str">
            <v>7391515416626</v>
          </cell>
          <cell r="J80">
            <v>8</v>
          </cell>
          <cell r="K80" t="str">
            <v>8006147</v>
          </cell>
        </row>
        <row r="81">
          <cell r="A81" t="str">
            <v>0081694</v>
          </cell>
          <cell r="B81" t="str">
            <v>IFÖ CONTURA G16L LAY-ON SINKS</v>
          </cell>
          <cell r="C81" t="str">
            <v>73241000</v>
          </cell>
          <cell r="D81" t="str">
            <v>pcs</v>
          </cell>
          <cell r="E81">
            <v>0.14399999999999999</v>
          </cell>
          <cell r="F81">
            <v>113</v>
          </cell>
          <cell r="G81">
            <v>11</v>
          </cell>
          <cell r="H81" t="str">
            <v>05</v>
          </cell>
          <cell r="I81" t="str">
            <v>7391515359237</v>
          </cell>
          <cell r="J81">
            <v>8</v>
          </cell>
          <cell r="K81" t="str">
            <v>8005506</v>
          </cell>
        </row>
        <row r="82">
          <cell r="A82" t="str">
            <v>0081791</v>
          </cell>
          <cell r="B82" t="str">
            <v>Diskbänk G 16 H m. kr.hål</v>
          </cell>
          <cell r="C82" t="str">
            <v>73241000</v>
          </cell>
          <cell r="D82" t="str">
            <v>pcs</v>
          </cell>
          <cell r="E82">
            <v>0.14399999999999999</v>
          </cell>
          <cell r="F82">
            <v>113</v>
          </cell>
          <cell r="G82">
            <v>11</v>
          </cell>
          <cell r="H82" t="str">
            <v>05</v>
          </cell>
          <cell r="I82" t="str">
            <v>7391515416633</v>
          </cell>
          <cell r="J82">
            <v>8</v>
          </cell>
          <cell r="K82" t="str">
            <v>8006148</v>
          </cell>
        </row>
        <row r="83">
          <cell r="A83" t="str">
            <v>0081794</v>
          </cell>
          <cell r="B83" t="str">
            <v>IFÖ CONTURA G16R LAY-ON SINKS</v>
          </cell>
          <cell r="C83" t="str">
            <v>73241000</v>
          </cell>
          <cell r="D83" t="str">
            <v>pcs</v>
          </cell>
          <cell r="E83">
            <v>0.14399999999999999</v>
          </cell>
          <cell r="F83">
            <v>113</v>
          </cell>
          <cell r="G83">
            <v>11</v>
          </cell>
          <cell r="H83" t="str">
            <v>05</v>
          </cell>
          <cell r="I83" t="str">
            <v>7391515359244</v>
          </cell>
          <cell r="J83">
            <v>8</v>
          </cell>
          <cell r="K83" t="str">
            <v>8005507</v>
          </cell>
        </row>
        <row r="84">
          <cell r="A84" t="str">
            <v>0081891</v>
          </cell>
          <cell r="B84" t="str">
            <v>Diskbänk G 18 C m. kr.hål</v>
          </cell>
          <cell r="C84" t="str">
            <v>73241000</v>
          </cell>
          <cell r="D84" t="str">
            <v>pcs</v>
          </cell>
          <cell r="E84">
            <v>0.14399999999999999</v>
          </cell>
          <cell r="F84">
            <v>121</v>
          </cell>
          <cell r="G84">
            <v>12</v>
          </cell>
          <cell r="H84" t="str">
            <v>05</v>
          </cell>
          <cell r="I84" t="str">
            <v>7391515416640</v>
          </cell>
          <cell r="J84">
            <v>8</v>
          </cell>
          <cell r="K84" t="str">
            <v>8006149</v>
          </cell>
        </row>
        <row r="85">
          <cell r="A85" t="str">
            <v>0081894</v>
          </cell>
          <cell r="B85" t="str">
            <v>IFÖ CONTURA G18C LAY-ON SINKS</v>
          </cell>
          <cell r="C85" t="str">
            <v>73241000</v>
          </cell>
          <cell r="D85" t="str">
            <v>pcs</v>
          </cell>
          <cell r="E85">
            <v>0.14399999999999999</v>
          </cell>
          <cell r="F85">
            <v>121</v>
          </cell>
          <cell r="G85">
            <v>12</v>
          </cell>
          <cell r="H85" t="str">
            <v>05</v>
          </cell>
          <cell r="I85" t="str">
            <v>7391515359251</v>
          </cell>
          <cell r="J85">
            <v>8</v>
          </cell>
          <cell r="K85" t="str">
            <v>8005508</v>
          </cell>
        </row>
        <row r="86">
          <cell r="A86" t="str">
            <v>0081991</v>
          </cell>
          <cell r="B86" t="str">
            <v>Diskbänk G 20 V m. kr.hål</v>
          </cell>
          <cell r="C86" t="str">
            <v>73241000</v>
          </cell>
          <cell r="D86" t="str">
            <v>pcs</v>
          </cell>
          <cell r="E86">
            <v>0.14399999999999999</v>
          </cell>
          <cell r="F86">
            <v>133</v>
          </cell>
          <cell r="G86">
            <v>12</v>
          </cell>
          <cell r="H86" t="str">
            <v>05</v>
          </cell>
          <cell r="I86" t="str">
            <v>7391515416657</v>
          </cell>
          <cell r="J86">
            <v>9</v>
          </cell>
          <cell r="K86" t="str">
            <v>8006150</v>
          </cell>
        </row>
        <row r="87">
          <cell r="A87" t="str">
            <v>0081994</v>
          </cell>
          <cell r="B87" t="str">
            <v>IFÖ CONTURA G20L LAY-ON SINKS</v>
          </cell>
          <cell r="C87" t="str">
            <v>73241000</v>
          </cell>
          <cell r="D87" t="str">
            <v>pcs</v>
          </cell>
          <cell r="E87">
            <v>0.14399999999999999</v>
          </cell>
          <cell r="F87">
            <v>133</v>
          </cell>
          <cell r="G87">
            <v>12</v>
          </cell>
          <cell r="H87" t="str">
            <v>05</v>
          </cell>
          <cell r="I87" t="str">
            <v>7391515359268</v>
          </cell>
          <cell r="J87">
            <v>9</v>
          </cell>
          <cell r="K87" t="str">
            <v>8005509</v>
          </cell>
        </row>
        <row r="88">
          <cell r="A88" t="str">
            <v>0082091</v>
          </cell>
          <cell r="B88" t="str">
            <v>Diskbänk G 20 H m. kr.hål</v>
          </cell>
          <cell r="C88" t="str">
            <v>73241000</v>
          </cell>
          <cell r="D88" t="str">
            <v>pcs</v>
          </cell>
          <cell r="E88">
            <v>0.14399999999999999</v>
          </cell>
          <cell r="F88">
            <v>133</v>
          </cell>
          <cell r="G88">
            <v>12</v>
          </cell>
          <cell r="H88" t="str">
            <v>05</v>
          </cell>
          <cell r="I88" t="str">
            <v>7391515416664</v>
          </cell>
          <cell r="J88">
            <v>9</v>
          </cell>
          <cell r="K88" t="str">
            <v>8006151</v>
          </cell>
        </row>
        <row r="89">
          <cell r="A89" t="str">
            <v>0082191</v>
          </cell>
          <cell r="B89" t="str">
            <v>Diskbänk H 18 V m. kr.hål</v>
          </cell>
          <cell r="C89" t="str">
            <v>73241000</v>
          </cell>
          <cell r="D89" t="str">
            <v>pcs</v>
          </cell>
          <cell r="E89">
            <v>0.14399999999999999</v>
          </cell>
          <cell r="F89">
            <v>121</v>
          </cell>
          <cell r="G89">
            <v>12</v>
          </cell>
          <cell r="H89" t="str">
            <v>05</v>
          </cell>
          <cell r="I89" t="str">
            <v>7391515416671</v>
          </cell>
          <cell r="J89">
            <v>8</v>
          </cell>
          <cell r="K89" t="str">
            <v>8006152</v>
          </cell>
        </row>
        <row r="90">
          <cell r="A90" t="str">
            <v>0082192</v>
          </cell>
          <cell r="B90" t="str">
            <v>Diskbänk H 18 V Rh M. Kr.Hål</v>
          </cell>
          <cell r="C90" t="str">
            <v>73241000</v>
          </cell>
          <cell r="D90" t="str">
            <v>pcs</v>
          </cell>
          <cell r="E90">
            <v>0.14399999999999999</v>
          </cell>
          <cell r="F90">
            <v>121</v>
          </cell>
          <cell r="G90">
            <v>12</v>
          </cell>
          <cell r="H90" t="str">
            <v>05</v>
          </cell>
          <cell r="I90" t="str">
            <v>7391515416688</v>
          </cell>
          <cell r="J90">
            <v>8</v>
          </cell>
          <cell r="K90" t="str">
            <v>8006153</v>
          </cell>
        </row>
        <row r="91">
          <cell r="A91" t="str">
            <v>0082194</v>
          </cell>
          <cell r="B91" t="str">
            <v>IFÖ CONTURA H18L LAY-ON SINKS</v>
          </cell>
          <cell r="C91" t="str">
            <v>73241000</v>
          </cell>
          <cell r="D91" t="str">
            <v>pcs</v>
          </cell>
          <cell r="E91">
            <v>0.14399999999999999</v>
          </cell>
          <cell r="F91">
            <v>121</v>
          </cell>
          <cell r="G91">
            <v>12</v>
          </cell>
          <cell r="H91" t="str">
            <v>05</v>
          </cell>
          <cell r="I91" t="str">
            <v>7391515359336</v>
          </cell>
          <cell r="J91">
            <v>8</v>
          </cell>
          <cell r="K91" t="str">
            <v>8005515</v>
          </cell>
        </row>
        <row r="92">
          <cell r="A92" t="str">
            <v>0082195</v>
          </cell>
          <cell r="B92" t="str">
            <v>IFÖ CONTURA H16L LAY-ON SINKS,REHAB</v>
          </cell>
          <cell r="C92" t="str">
            <v>73241000</v>
          </cell>
          <cell r="D92" t="str">
            <v>pcs</v>
          </cell>
          <cell r="E92">
            <v>0.14399999999999999</v>
          </cell>
          <cell r="F92">
            <v>121</v>
          </cell>
          <cell r="G92">
            <v>12</v>
          </cell>
          <cell r="H92" t="str">
            <v>05</v>
          </cell>
          <cell r="I92" t="str">
            <v>7391515303483</v>
          </cell>
          <cell r="J92">
            <v>8</v>
          </cell>
          <cell r="K92" t="str">
            <v>8007890</v>
          </cell>
        </row>
        <row r="93">
          <cell r="A93" t="str">
            <v>0082291</v>
          </cell>
          <cell r="B93" t="str">
            <v>Diskbänk H 18 H m. kr.hål</v>
          </cell>
          <cell r="C93" t="str">
            <v>73241000</v>
          </cell>
          <cell r="D93" t="str">
            <v>pcs</v>
          </cell>
          <cell r="E93">
            <v>0.14399999999999999</v>
          </cell>
          <cell r="F93">
            <v>121</v>
          </cell>
          <cell r="G93">
            <v>12</v>
          </cell>
          <cell r="H93" t="str">
            <v>05</v>
          </cell>
          <cell r="I93" t="str">
            <v>7391515416695</v>
          </cell>
          <cell r="J93">
            <v>8</v>
          </cell>
          <cell r="K93" t="str">
            <v>8006154</v>
          </cell>
        </row>
        <row r="94">
          <cell r="A94" t="str">
            <v>0082292</v>
          </cell>
          <cell r="B94" t="str">
            <v>Diskbänk H 18 H Rh M. Kr.Hål</v>
          </cell>
          <cell r="C94" t="str">
            <v>73241000</v>
          </cell>
          <cell r="D94" t="str">
            <v>pcs</v>
          </cell>
          <cell r="E94">
            <v>0.14399999999999999</v>
          </cell>
          <cell r="F94">
            <v>121</v>
          </cell>
          <cell r="G94">
            <v>12</v>
          </cell>
          <cell r="H94" t="str">
            <v>05</v>
          </cell>
          <cell r="I94" t="str">
            <v>7391515416701</v>
          </cell>
          <cell r="J94">
            <v>8</v>
          </cell>
          <cell r="K94" t="str">
            <v>8006155</v>
          </cell>
        </row>
        <row r="95">
          <cell r="A95" t="str">
            <v>0082294</v>
          </cell>
          <cell r="B95" t="str">
            <v>IFÖ CONTURA H18R LAY-ON SINKS</v>
          </cell>
          <cell r="C95" t="str">
            <v>73241000</v>
          </cell>
          <cell r="D95" t="str">
            <v>pcs</v>
          </cell>
          <cell r="E95">
            <v>0.14399999999999999</v>
          </cell>
          <cell r="F95">
            <v>121</v>
          </cell>
          <cell r="G95">
            <v>12</v>
          </cell>
          <cell r="H95" t="str">
            <v>05</v>
          </cell>
          <cell r="I95" t="str">
            <v>7391515359343</v>
          </cell>
          <cell r="J95">
            <v>8</v>
          </cell>
          <cell r="K95" t="str">
            <v>8005516</v>
          </cell>
        </row>
        <row r="96">
          <cell r="A96" t="str">
            <v>0082295</v>
          </cell>
          <cell r="B96" t="str">
            <v>IFÖ CONTURA H18R LAY-ON SINKS,REHAB</v>
          </cell>
          <cell r="C96" t="str">
            <v>73241000</v>
          </cell>
          <cell r="D96" t="str">
            <v>pcs</v>
          </cell>
          <cell r="E96">
            <v>0.14399999999999999</v>
          </cell>
          <cell r="F96">
            <v>121</v>
          </cell>
          <cell r="G96">
            <v>12</v>
          </cell>
          <cell r="H96" t="str">
            <v>05</v>
          </cell>
          <cell r="I96" t="str">
            <v>7391515303520</v>
          </cell>
          <cell r="J96">
            <v>8</v>
          </cell>
          <cell r="K96" t="str">
            <v>8007891</v>
          </cell>
        </row>
        <row r="97">
          <cell r="A97" t="str">
            <v>0082299</v>
          </cell>
          <cell r="B97" t="str">
            <v>Diskbänk Contura Special 17</v>
          </cell>
          <cell r="C97" t="str">
            <v>73241000</v>
          </cell>
          <cell r="D97" t="str">
            <v>pcs</v>
          </cell>
          <cell r="E97">
            <v>0.14399999999999999</v>
          </cell>
          <cell r="F97">
            <v>121</v>
          </cell>
          <cell r="G97">
            <v>12</v>
          </cell>
          <cell r="H97" t="str">
            <v>05</v>
          </cell>
          <cell r="I97" t="str">
            <v>7391515410174</v>
          </cell>
          <cell r="J97">
            <v>8</v>
          </cell>
        </row>
        <row r="98">
          <cell r="A98" t="str">
            <v>0082391</v>
          </cell>
          <cell r="B98" t="str">
            <v>Diskbänk H 20 C m. kr.hål</v>
          </cell>
          <cell r="C98" t="str">
            <v>73241000</v>
          </cell>
          <cell r="D98" t="str">
            <v>pcs</v>
          </cell>
          <cell r="E98">
            <v>0.14399999999999999</v>
          </cell>
          <cell r="F98">
            <v>133</v>
          </cell>
          <cell r="G98">
            <v>12</v>
          </cell>
          <cell r="H98" t="str">
            <v>05</v>
          </cell>
          <cell r="I98" t="str">
            <v>7391515416718</v>
          </cell>
          <cell r="J98">
            <v>9</v>
          </cell>
          <cell r="K98" t="str">
            <v>8006156</v>
          </cell>
        </row>
        <row r="99">
          <cell r="A99" t="str">
            <v>0082392</v>
          </cell>
          <cell r="B99" t="str">
            <v>Diskbänk H 20 C Rh M. Kr.Hål</v>
          </cell>
          <cell r="C99" t="str">
            <v>73241000</v>
          </cell>
          <cell r="D99" t="str">
            <v>pcs</v>
          </cell>
          <cell r="E99">
            <v>0.14399999999999999</v>
          </cell>
          <cell r="F99">
            <v>121</v>
          </cell>
          <cell r="G99">
            <v>12</v>
          </cell>
          <cell r="H99" t="str">
            <v>05</v>
          </cell>
          <cell r="I99" t="str">
            <v>7391515416725</v>
          </cell>
          <cell r="J99">
            <v>8</v>
          </cell>
          <cell r="K99" t="str">
            <v>8006157</v>
          </cell>
        </row>
        <row r="100">
          <cell r="A100" t="str">
            <v>0082394</v>
          </cell>
          <cell r="B100" t="str">
            <v>IFÖ CONTURA H20C LAY-ON SINKS</v>
          </cell>
          <cell r="C100" t="str">
            <v>73241000</v>
          </cell>
          <cell r="D100" t="str">
            <v>pcs</v>
          </cell>
          <cell r="E100">
            <v>0.14399999999999999</v>
          </cell>
          <cell r="F100">
            <v>133</v>
          </cell>
          <cell r="G100">
            <v>12</v>
          </cell>
          <cell r="H100" t="str">
            <v>05</v>
          </cell>
          <cell r="I100" t="str">
            <v>7391515359350</v>
          </cell>
          <cell r="J100">
            <v>9</v>
          </cell>
          <cell r="K100" t="str">
            <v>8005517</v>
          </cell>
        </row>
        <row r="101">
          <cell r="A101" t="str">
            <v>0082395</v>
          </cell>
          <cell r="B101" t="str">
            <v>IFÖ CONTURA H20C LAY-ON SINKS,REHAB</v>
          </cell>
          <cell r="C101" t="str">
            <v>73241000</v>
          </cell>
          <cell r="D101" t="str">
            <v>pcs</v>
          </cell>
          <cell r="E101">
            <v>0.14399999999999999</v>
          </cell>
          <cell r="F101">
            <v>121</v>
          </cell>
          <cell r="G101">
            <v>12</v>
          </cell>
          <cell r="H101" t="str">
            <v>05</v>
          </cell>
          <cell r="I101" t="str">
            <v>7391515348286</v>
          </cell>
          <cell r="J101">
            <v>8</v>
          </cell>
          <cell r="K101" t="str">
            <v>8007905</v>
          </cell>
        </row>
        <row r="102">
          <cell r="A102" t="str">
            <v>0082491</v>
          </cell>
          <cell r="B102" t="str">
            <v>Diskbänk H 20 V m. kr.hål</v>
          </cell>
          <cell r="C102" t="str">
            <v>73241000</v>
          </cell>
          <cell r="D102" t="str">
            <v>pcs</v>
          </cell>
          <cell r="E102">
            <v>0.14399999999999999</v>
          </cell>
          <cell r="F102">
            <v>133</v>
          </cell>
          <cell r="G102">
            <v>12</v>
          </cell>
          <cell r="H102" t="str">
            <v>05</v>
          </cell>
          <cell r="I102" t="str">
            <v>7391515416732</v>
          </cell>
          <cell r="J102">
            <v>9</v>
          </cell>
          <cell r="K102" t="str">
            <v>8006158</v>
          </cell>
        </row>
        <row r="103">
          <cell r="A103" t="str">
            <v>0082492</v>
          </cell>
          <cell r="B103" t="str">
            <v>Diskbänk H 20 V Rh M. Kr.Hål</v>
          </cell>
          <cell r="C103" t="str">
            <v>73241000</v>
          </cell>
          <cell r="D103" t="str">
            <v>pcs</v>
          </cell>
          <cell r="E103">
            <v>0.14399999999999999</v>
          </cell>
          <cell r="F103">
            <v>121</v>
          </cell>
          <cell r="G103">
            <v>12</v>
          </cell>
          <cell r="H103" t="str">
            <v>05</v>
          </cell>
          <cell r="I103" t="str">
            <v>7391515416749</v>
          </cell>
          <cell r="J103">
            <v>8</v>
          </cell>
          <cell r="K103" t="str">
            <v>8006159</v>
          </cell>
        </row>
        <row r="104">
          <cell r="A104" t="str">
            <v>0082494</v>
          </cell>
          <cell r="B104" t="str">
            <v>IFÖ CONTURA H20L LAY-ON SINKS</v>
          </cell>
          <cell r="C104" t="str">
            <v>73241000</v>
          </cell>
          <cell r="D104" t="str">
            <v>pcs</v>
          </cell>
          <cell r="E104">
            <v>0.14399999999999999</v>
          </cell>
          <cell r="F104">
            <v>133</v>
          </cell>
          <cell r="G104">
            <v>12</v>
          </cell>
          <cell r="H104" t="str">
            <v>05</v>
          </cell>
          <cell r="I104" t="str">
            <v>7391515359367</v>
          </cell>
          <cell r="J104">
            <v>9</v>
          </cell>
          <cell r="K104" t="str">
            <v>8005518</v>
          </cell>
        </row>
        <row r="105">
          <cell r="A105" t="str">
            <v>0082495</v>
          </cell>
          <cell r="B105" t="str">
            <v>IFÖ CONTURA H20L LAY-ON SINKS,REHAB</v>
          </cell>
          <cell r="C105" t="str">
            <v>73241000</v>
          </cell>
          <cell r="D105" t="str">
            <v>pcs</v>
          </cell>
          <cell r="E105">
            <v>0.14399999999999999</v>
          </cell>
          <cell r="F105">
            <v>121</v>
          </cell>
          <cell r="G105">
            <v>12</v>
          </cell>
          <cell r="H105" t="str">
            <v>05</v>
          </cell>
          <cell r="I105" t="str">
            <v>7391515348293</v>
          </cell>
          <cell r="J105">
            <v>8</v>
          </cell>
          <cell r="K105" t="str">
            <v>8007903</v>
          </cell>
        </row>
        <row r="106">
          <cell r="A106" t="str">
            <v>0082591</v>
          </cell>
          <cell r="B106" t="str">
            <v>Diskbänk H 20 H m. kr.hål</v>
          </cell>
          <cell r="C106" t="str">
            <v>73241000</v>
          </cell>
          <cell r="D106" t="str">
            <v>pcs</v>
          </cell>
          <cell r="E106">
            <v>0.14399999999999999</v>
          </cell>
          <cell r="F106">
            <v>133</v>
          </cell>
          <cell r="G106">
            <v>12</v>
          </cell>
          <cell r="H106" t="str">
            <v>05</v>
          </cell>
          <cell r="I106" t="str">
            <v>7391515416756</v>
          </cell>
          <cell r="J106">
            <v>9</v>
          </cell>
          <cell r="K106" t="str">
            <v>8006160</v>
          </cell>
        </row>
        <row r="107">
          <cell r="A107" t="str">
            <v>0082592</v>
          </cell>
          <cell r="B107" t="str">
            <v>Diskbänk H 20 H Rh M. Kr.Hål</v>
          </cell>
          <cell r="C107" t="str">
            <v>73241000</v>
          </cell>
          <cell r="D107" t="str">
            <v>pcs</v>
          </cell>
          <cell r="E107">
            <v>0.14399999999999999</v>
          </cell>
          <cell r="F107">
            <v>121</v>
          </cell>
          <cell r="G107">
            <v>12</v>
          </cell>
          <cell r="H107" t="str">
            <v>05</v>
          </cell>
          <cell r="I107" t="str">
            <v>7391515416763</v>
          </cell>
          <cell r="J107">
            <v>8</v>
          </cell>
          <cell r="K107" t="str">
            <v>8006161</v>
          </cell>
        </row>
        <row r="108">
          <cell r="A108" t="str">
            <v>0082594</v>
          </cell>
          <cell r="B108" t="str">
            <v>IFÖ CONTURA H20R LAY-ON SINKS</v>
          </cell>
          <cell r="C108" t="str">
            <v>73241000</v>
          </cell>
          <cell r="D108" t="str">
            <v>pcs</v>
          </cell>
          <cell r="E108">
            <v>0.14399999999999999</v>
          </cell>
          <cell r="F108">
            <v>133</v>
          </cell>
          <cell r="G108">
            <v>12</v>
          </cell>
          <cell r="H108" t="str">
            <v>05</v>
          </cell>
          <cell r="I108" t="str">
            <v>7391515359374</v>
          </cell>
          <cell r="J108">
            <v>9</v>
          </cell>
          <cell r="K108" t="str">
            <v>8005519</v>
          </cell>
        </row>
        <row r="109">
          <cell r="A109" t="str">
            <v>0082595</v>
          </cell>
          <cell r="B109" t="str">
            <v>IFÖ CONTURA H20R LAY-ON SINKS,REHAB</v>
          </cell>
          <cell r="C109" t="str">
            <v>73241000</v>
          </cell>
          <cell r="D109" t="str">
            <v>pcs</v>
          </cell>
          <cell r="E109">
            <v>0.14399999999999999</v>
          </cell>
          <cell r="F109">
            <v>121</v>
          </cell>
          <cell r="G109">
            <v>12</v>
          </cell>
          <cell r="H109" t="str">
            <v>05</v>
          </cell>
          <cell r="I109" t="str">
            <v>7391515348309</v>
          </cell>
          <cell r="J109">
            <v>8</v>
          </cell>
          <cell r="K109" t="str">
            <v>8007904</v>
          </cell>
        </row>
        <row r="110">
          <cell r="A110" t="str">
            <v>0082691</v>
          </cell>
          <cell r="B110" t="str">
            <v>Diskbänk H 22 V m. kr.hål</v>
          </cell>
          <cell r="C110" t="str">
            <v>73241000</v>
          </cell>
          <cell r="D110" t="str">
            <v>pcs</v>
          </cell>
          <cell r="E110">
            <v>0.14399999999999999</v>
          </cell>
          <cell r="F110">
            <v>142</v>
          </cell>
          <cell r="G110">
            <v>13</v>
          </cell>
          <cell r="H110" t="str">
            <v>05</v>
          </cell>
          <cell r="I110" t="str">
            <v>7391515416770</v>
          </cell>
          <cell r="J110">
            <v>9</v>
          </cell>
          <cell r="K110" t="str">
            <v>8006162</v>
          </cell>
        </row>
        <row r="111">
          <cell r="A111" t="str">
            <v>0082694</v>
          </cell>
          <cell r="B111" t="str">
            <v>IFÖ CONTURA H22L LAY-ON SINKS</v>
          </cell>
          <cell r="C111" t="str">
            <v>73241000</v>
          </cell>
          <cell r="D111" t="str">
            <v>pcs</v>
          </cell>
          <cell r="E111">
            <v>0.14399999999999999</v>
          </cell>
          <cell r="F111">
            <v>142</v>
          </cell>
          <cell r="G111">
            <v>13</v>
          </cell>
          <cell r="H111" t="str">
            <v>05</v>
          </cell>
          <cell r="I111" t="str">
            <v>7391515359381</v>
          </cell>
          <cell r="J111">
            <v>9</v>
          </cell>
          <cell r="K111" t="str">
            <v>8005520</v>
          </cell>
        </row>
        <row r="112">
          <cell r="A112" t="str">
            <v>0082791</v>
          </cell>
          <cell r="B112" t="str">
            <v>Diskbänk H 22 H m. kr.hål</v>
          </cell>
          <cell r="C112" t="str">
            <v>73241000</v>
          </cell>
          <cell r="D112" t="str">
            <v>pcs</v>
          </cell>
          <cell r="E112">
            <v>0.14399999999999999</v>
          </cell>
          <cell r="F112">
            <v>142</v>
          </cell>
          <cell r="G112">
            <v>13</v>
          </cell>
          <cell r="H112" t="str">
            <v>05</v>
          </cell>
          <cell r="I112" t="str">
            <v>7391515416787</v>
          </cell>
          <cell r="J112">
            <v>9</v>
          </cell>
          <cell r="K112" t="str">
            <v>8006163</v>
          </cell>
        </row>
        <row r="113">
          <cell r="A113" t="str">
            <v>0082794</v>
          </cell>
          <cell r="B113" t="str">
            <v>IFÖ CONTURA H22R LAY-ON SINKS</v>
          </cell>
          <cell r="C113" t="str">
            <v>73241000</v>
          </cell>
          <cell r="D113" t="str">
            <v>pcs</v>
          </cell>
          <cell r="E113">
            <v>0.14399999999999999</v>
          </cell>
          <cell r="F113">
            <v>142</v>
          </cell>
          <cell r="G113">
            <v>13</v>
          </cell>
          <cell r="H113" t="str">
            <v>05</v>
          </cell>
          <cell r="I113" t="str">
            <v>7391515359398</v>
          </cell>
          <cell r="J113">
            <v>9</v>
          </cell>
          <cell r="K113" t="str">
            <v>8005521</v>
          </cell>
        </row>
        <row r="114">
          <cell r="A114" t="str">
            <v>0083091</v>
          </cell>
          <cell r="B114" t="str">
            <v>Diskbänk H 24 C m. kr.hål</v>
          </cell>
          <cell r="C114" t="str">
            <v>73241000</v>
          </cell>
          <cell r="D114" t="str">
            <v>pcs</v>
          </cell>
          <cell r="E114">
            <v>0.14399999999999999</v>
          </cell>
          <cell r="F114">
            <v>151</v>
          </cell>
          <cell r="G114">
            <v>14</v>
          </cell>
          <cell r="H114" t="str">
            <v>05</v>
          </cell>
          <cell r="I114" t="str">
            <v>7391515416817</v>
          </cell>
          <cell r="J114">
            <v>9</v>
          </cell>
          <cell r="K114" t="str">
            <v>8006164</v>
          </cell>
        </row>
        <row r="115">
          <cell r="A115" t="str">
            <v>0083094</v>
          </cell>
          <cell r="B115" t="str">
            <v>IFÖ CONTURA H24C LAY-ON SINKS</v>
          </cell>
          <cell r="C115" t="str">
            <v>73241000</v>
          </cell>
          <cell r="D115" t="str">
            <v>pcs</v>
          </cell>
          <cell r="E115">
            <v>0.14399999999999999</v>
          </cell>
          <cell r="F115">
            <v>151</v>
          </cell>
          <cell r="G115">
            <v>14</v>
          </cell>
          <cell r="H115" t="str">
            <v>05</v>
          </cell>
          <cell r="I115" t="str">
            <v>7391515359527</v>
          </cell>
          <cell r="J115">
            <v>9</v>
          </cell>
          <cell r="K115" t="str">
            <v>8005522</v>
          </cell>
        </row>
        <row r="116">
          <cell r="A116" t="str">
            <v>0083192</v>
          </cell>
          <cell r="B116" t="str">
            <v>Diskbänk H 16 C Rh M. Kr.Hål</v>
          </cell>
          <cell r="C116" t="str">
            <v>73241000</v>
          </cell>
          <cell r="D116" t="str">
            <v>pcs</v>
          </cell>
          <cell r="E116">
            <v>0.14399999999999999</v>
          </cell>
          <cell r="F116">
            <v>113</v>
          </cell>
          <cell r="G116">
            <v>11</v>
          </cell>
          <cell r="H116" t="str">
            <v>05</v>
          </cell>
          <cell r="I116" t="str">
            <v>7391515416824</v>
          </cell>
          <cell r="J116">
            <v>8</v>
          </cell>
          <cell r="K116" t="str">
            <v>8006165</v>
          </cell>
        </row>
        <row r="117">
          <cell r="A117" t="str">
            <v>0083195</v>
          </cell>
          <cell r="B117" t="str">
            <v>IFÖ CONTURA H16C LAY-ON SINKS,REHAB</v>
          </cell>
          <cell r="C117" t="str">
            <v>73241000</v>
          </cell>
          <cell r="D117" t="str">
            <v>pcs</v>
          </cell>
          <cell r="E117">
            <v>0.14399999999999999</v>
          </cell>
          <cell r="F117">
            <v>113</v>
          </cell>
          <cell r="G117">
            <v>11</v>
          </cell>
          <cell r="H117" t="str">
            <v>05</v>
          </cell>
          <cell r="I117" t="str">
            <v>7391515348279</v>
          </cell>
          <cell r="J117">
            <v>8</v>
          </cell>
          <cell r="K117" t="str">
            <v>8007902</v>
          </cell>
        </row>
        <row r="118">
          <cell r="A118" t="str">
            <v>0163081</v>
          </cell>
          <cell r="B118" t="str">
            <v>ALLB.PLAN TP 10x6 REV.</v>
          </cell>
          <cell r="C118" t="str">
            <v>73241000</v>
          </cell>
          <cell r="D118" t="str">
            <v>pcs</v>
          </cell>
          <cell r="E118">
            <v>0.14399999999999999</v>
          </cell>
          <cell r="F118">
            <v>109</v>
          </cell>
          <cell r="G118">
            <v>6</v>
          </cell>
          <cell r="H118" t="str">
            <v>05</v>
          </cell>
          <cell r="I118" t="str">
            <v>7391515305029</v>
          </cell>
          <cell r="J118">
            <v>14</v>
          </cell>
        </row>
        <row r="119">
          <cell r="A119" t="str">
            <v>0163281</v>
          </cell>
          <cell r="B119" t="str">
            <v>IFÖ CONTURA CA8X5 LAUNDRY SINKS</v>
          </cell>
          <cell r="C119" t="str">
            <v>73241000</v>
          </cell>
          <cell r="D119" t="str">
            <v>pcs</v>
          </cell>
          <cell r="E119">
            <v>0.14399999999999999</v>
          </cell>
          <cell r="F119">
            <v>123</v>
          </cell>
          <cell r="G119">
            <v>7</v>
          </cell>
          <cell r="H119" t="str">
            <v>05</v>
          </cell>
          <cell r="I119" t="str">
            <v>7391515305043</v>
          </cell>
          <cell r="J119">
            <v>14</v>
          </cell>
          <cell r="K119" t="str">
            <v>8035933</v>
          </cell>
        </row>
        <row r="120">
          <cell r="A120" t="str">
            <v>0166881</v>
          </cell>
          <cell r="B120" t="str">
            <v>ALLB.PLAN TP 12x6 REV.</v>
          </cell>
          <cell r="C120" t="str">
            <v>73241000</v>
          </cell>
          <cell r="D120" t="str">
            <v>pcs</v>
          </cell>
          <cell r="E120">
            <v>0.14399999999999999</v>
          </cell>
          <cell r="F120">
            <v>123</v>
          </cell>
          <cell r="G120">
            <v>7</v>
          </cell>
          <cell r="H120" t="str">
            <v>05</v>
          </cell>
          <cell r="I120" t="str">
            <v>7391515305180</v>
          </cell>
          <cell r="J120">
            <v>14</v>
          </cell>
        </row>
        <row r="121">
          <cell r="A121" t="str">
            <v>0200004</v>
          </cell>
          <cell r="B121" t="str">
            <v>DISKLÅDA LECO 22 CM</v>
          </cell>
          <cell r="C121" t="str">
            <v>73241000</v>
          </cell>
          <cell r="D121" t="str">
            <v>pcs</v>
          </cell>
          <cell r="H121" t="str">
            <v>05</v>
          </cell>
        </row>
        <row r="122">
          <cell r="A122" t="str">
            <v>0200101</v>
          </cell>
          <cell r="B122" t="str">
            <v>Tratt TC29 skall ersättas av 0200204 LECO 30CM</v>
          </cell>
          <cell r="D122" t="str">
            <v>pcs</v>
          </cell>
          <cell r="E122">
            <v>0.14399999999999999</v>
          </cell>
          <cell r="H122" t="str">
            <v>05</v>
          </cell>
          <cell r="J122">
            <v>2500</v>
          </cell>
        </row>
        <row r="123">
          <cell r="A123" t="str">
            <v>0200113</v>
          </cell>
          <cell r="B123" t="str">
            <v>Tratt TC 29 RH</v>
          </cell>
          <cell r="C123" t="str">
            <v>73241000</v>
          </cell>
          <cell r="D123" t="str">
            <v>pcs</v>
          </cell>
          <cell r="E123">
            <v>0.14399999999999999</v>
          </cell>
          <cell r="H123" t="str">
            <v>05</v>
          </cell>
          <cell r="J123">
            <v>2500</v>
          </cell>
        </row>
        <row r="124">
          <cell r="A124" t="str">
            <v>0200201</v>
          </cell>
          <cell r="B124" t="str">
            <v>Disklåda sto LEC30 skallersättas av 0200204 LECO 30CM</v>
          </cell>
          <cell r="D124" t="str">
            <v>pcs</v>
          </cell>
          <cell r="E124">
            <v>0.14399999999999999</v>
          </cell>
          <cell r="H124" t="str">
            <v>05</v>
          </cell>
          <cell r="J124">
            <v>2500</v>
          </cell>
        </row>
        <row r="125">
          <cell r="A125" t="str">
            <v>0200204</v>
          </cell>
          <cell r="B125" t="str">
            <v>Disklåda LECO 30 CM</v>
          </cell>
          <cell r="C125" t="str">
            <v>73241000</v>
          </cell>
          <cell r="D125" t="str">
            <v>pcs</v>
          </cell>
          <cell r="H125" t="str">
            <v>05</v>
          </cell>
        </row>
        <row r="126">
          <cell r="A126" t="str">
            <v>0200301</v>
          </cell>
          <cell r="B126" t="str">
            <v>Disklåda sto LEC34V skall ersättas av 0200812 LECM40CM160</v>
          </cell>
          <cell r="D126" t="str">
            <v>pcs</v>
          </cell>
          <cell r="E126">
            <v>0.14399999999999999</v>
          </cell>
          <cell r="H126" t="str">
            <v>05</v>
          </cell>
          <cell r="J126">
            <v>2500</v>
          </cell>
        </row>
        <row r="127">
          <cell r="A127" t="str">
            <v>0200313</v>
          </cell>
          <cell r="B127" t="str">
            <v>Disklåda LECO 34V RH</v>
          </cell>
          <cell r="C127" t="str">
            <v>73241090</v>
          </cell>
          <cell r="D127" t="str">
            <v>pcs</v>
          </cell>
          <cell r="E127">
            <v>0.14399999999999999</v>
          </cell>
          <cell r="H127" t="str">
            <v>05</v>
          </cell>
          <cell r="J127">
            <v>2500</v>
          </cell>
        </row>
        <row r="128">
          <cell r="A128" t="str">
            <v>0200713</v>
          </cell>
          <cell r="B128" t="str">
            <v>Disklåda LECO 34 H RH</v>
          </cell>
          <cell r="C128" t="str">
            <v>73241000</v>
          </cell>
          <cell r="D128" t="str">
            <v>pcs</v>
          </cell>
          <cell r="H128" t="str">
            <v>05</v>
          </cell>
        </row>
        <row r="129">
          <cell r="A129" t="str">
            <v>0200812</v>
          </cell>
          <cell r="B129" t="str">
            <v>Disklåda LECM 40CM160</v>
          </cell>
          <cell r="C129" t="str">
            <v>73241000</v>
          </cell>
          <cell r="D129" t="str">
            <v>pcs</v>
          </cell>
          <cell r="H129" t="str">
            <v>05</v>
          </cell>
        </row>
        <row r="130">
          <cell r="A130" t="str">
            <v>0201391</v>
          </cell>
          <cell r="B130" t="str">
            <v>RONDETTE RBE4416 INSET BOWL,DEEP</v>
          </cell>
          <cell r="C130" t="str">
            <v>73241000</v>
          </cell>
          <cell r="D130" t="str">
            <v>pcs</v>
          </cell>
          <cell r="E130">
            <v>0.14399999999999999</v>
          </cell>
          <cell r="F130">
            <v>145</v>
          </cell>
          <cell r="G130">
            <v>5</v>
          </cell>
          <cell r="H130" t="str">
            <v>05</v>
          </cell>
          <cell r="I130" t="str">
            <v>7391515305876</v>
          </cell>
          <cell r="J130">
            <v>24</v>
          </cell>
          <cell r="K130" t="str">
            <v>8018160</v>
          </cell>
        </row>
        <row r="131">
          <cell r="A131" t="str">
            <v>0201396</v>
          </cell>
          <cell r="B131" t="str">
            <v>RONDETTE RBE4416 INSET BOWL,DEEP</v>
          </cell>
          <cell r="C131" t="str">
            <v>73241000</v>
          </cell>
          <cell r="D131" t="str">
            <v>pcs</v>
          </cell>
          <cell r="E131">
            <v>0.14399999999999999</v>
          </cell>
          <cell r="F131">
            <v>73</v>
          </cell>
          <cell r="G131">
            <v>2</v>
          </cell>
          <cell r="H131" t="str">
            <v>05</v>
          </cell>
          <cell r="I131" t="str">
            <v>7391515305920</v>
          </cell>
          <cell r="J131">
            <v>24</v>
          </cell>
        </row>
        <row r="132">
          <cell r="A132" t="str">
            <v>0201397</v>
          </cell>
          <cell r="B132" t="str">
            <v>RONDETTE RBE 4416 K</v>
          </cell>
          <cell r="C132" t="str">
            <v>73241000</v>
          </cell>
          <cell r="D132" t="str">
            <v>pcs</v>
          </cell>
          <cell r="E132">
            <v>0.14399999999999999</v>
          </cell>
          <cell r="F132">
            <v>145</v>
          </cell>
          <cell r="G132">
            <v>5</v>
          </cell>
          <cell r="H132" t="str">
            <v>05</v>
          </cell>
          <cell r="I132" t="str">
            <v>7391515398724</v>
          </cell>
          <cell r="J132">
            <v>24</v>
          </cell>
          <cell r="K132" t="str">
            <v>8018159</v>
          </cell>
        </row>
        <row r="133">
          <cell r="A133" t="str">
            <v>0201491</v>
          </cell>
          <cell r="B133" t="str">
            <v>RONDETTE RBE4403 INSET BOWL,SHALLOW</v>
          </cell>
          <cell r="C133" t="str">
            <v>73241000</v>
          </cell>
          <cell r="D133" t="str">
            <v>pcs</v>
          </cell>
          <cell r="E133">
            <v>0.14399999999999999</v>
          </cell>
          <cell r="F133">
            <v>73</v>
          </cell>
          <cell r="G133">
            <v>2</v>
          </cell>
          <cell r="H133" t="str">
            <v>05</v>
          </cell>
          <cell r="I133" t="str">
            <v>7391515305944</v>
          </cell>
          <cell r="J133">
            <v>24</v>
          </cell>
          <cell r="K133" t="str">
            <v>8018178</v>
          </cell>
        </row>
        <row r="134">
          <cell r="A134" t="str">
            <v>0238901</v>
          </cell>
          <cell r="B134" t="str">
            <v>Tvättlåda LEO12FM</v>
          </cell>
          <cell r="C134" t="str">
            <v>73241000</v>
          </cell>
          <cell r="D134" t="str">
            <v>pcs</v>
          </cell>
          <cell r="E134">
            <v>0.14399999999999999</v>
          </cell>
          <cell r="F134">
            <v>73</v>
          </cell>
          <cell r="G134">
            <v>4</v>
          </cell>
          <cell r="H134" t="str">
            <v>05</v>
          </cell>
          <cell r="I134" t="str">
            <v>7391515385342</v>
          </cell>
          <cell r="J134">
            <v>12</v>
          </cell>
        </row>
        <row r="135">
          <cell r="A135" t="str">
            <v>0242107</v>
          </cell>
          <cell r="B135" t="str">
            <v>DISKLÅDA STO C1 VE-AVLOPP</v>
          </cell>
          <cell r="D135" t="str">
            <v>pcs</v>
          </cell>
          <cell r="E135">
            <v>0.14399999999999999</v>
          </cell>
          <cell r="H135" t="str">
            <v>05</v>
          </cell>
          <cell r="J135">
            <v>2500</v>
          </cell>
        </row>
        <row r="136">
          <cell r="A136" t="str">
            <v>0242206</v>
          </cell>
          <cell r="B136" t="str">
            <v>DISKLÅDA STOM. C2 VE-AVLOPP</v>
          </cell>
          <cell r="D136" t="str">
            <v>pcs</v>
          </cell>
          <cell r="E136">
            <v>0.14399999999999999</v>
          </cell>
          <cell r="H136" t="str">
            <v>05</v>
          </cell>
          <cell r="J136">
            <v>2500</v>
          </cell>
        </row>
        <row r="137">
          <cell r="A137" t="str">
            <v>0242306</v>
          </cell>
          <cell r="B137" t="str">
            <v>DISKLÅDA STO C3 VE-AVLOPP</v>
          </cell>
          <cell r="D137" t="str">
            <v>pcs</v>
          </cell>
          <cell r="E137">
            <v>0.14399999999999999</v>
          </cell>
          <cell r="H137" t="str">
            <v>05</v>
          </cell>
          <cell r="J137">
            <v>2500</v>
          </cell>
        </row>
        <row r="138">
          <cell r="A138" t="str">
            <v>0242406</v>
          </cell>
          <cell r="B138" t="str">
            <v>DISKLÅDA STO C4 VE-AVLOPP</v>
          </cell>
          <cell r="D138" t="str">
            <v>pcs</v>
          </cell>
          <cell r="E138">
            <v>0.14399999999999999</v>
          </cell>
          <cell r="H138" t="str">
            <v>05</v>
          </cell>
          <cell r="J138">
            <v>2500</v>
          </cell>
        </row>
        <row r="139">
          <cell r="A139" t="str">
            <v>0242506</v>
          </cell>
          <cell r="B139" t="str">
            <v>DISKLÅDA STO C5 VE-AVLOPP</v>
          </cell>
          <cell r="D139" t="str">
            <v>pcs</v>
          </cell>
          <cell r="E139">
            <v>0.14399999999999999</v>
          </cell>
          <cell r="H139" t="str">
            <v>05</v>
          </cell>
          <cell r="J139">
            <v>2500</v>
          </cell>
        </row>
        <row r="140">
          <cell r="A140" t="str">
            <v>0242606</v>
          </cell>
          <cell r="B140" t="str">
            <v>SKÖLJSKÅL STO C6 VE-AVLOPP</v>
          </cell>
          <cell r="D140" t="str">
            <v>pcs</v>
          </cell>
          <cell r="E140">
            <v>0.14399999999999999</v>
          </cell>
          <cell r="H140" t="str">
            <v>05</v>
          </cell>
          <cell r="J140">
            <v>2500</v>
          </cell>
        </row>
        <row r="141">
          <cell r="A141" t="str">
            <v>0300120</v>
          </cell>
          <cell r="B141" t="str">
            <v>STRAINER BOWL LS,SMALL WHITE</v>
          </cell>
          <cell r="C141" t="str">
            <v>73241000</v>
          </cell>
          <cell r="D141" t="str">
            <v>pcs</v>
          </cell>
          <cell r="E141">
            <v>0.14399999999999999</v>
          </cell>
          <cell r="F141">
            <v>25</v>
          </cell>
          <cell r="G141">
            <v>0</v>
          </cell>
          <cell r="H141" t="str">
            <v>05</v>
          </cell>
          <cell r="I141" t="str">
            <v>7391515388435</v>
          </cell>
          <cell r="J141">
            <v>150</v>
          </cell>
        </row>
        <row r="142">
          <cell r="A142" t="str">
            <v>0300220</v>
          </cell>
          <cell r="B142" t="str">
            <v>STRAINER BOWL SS,LARGE WHITE</v>
          </cell>
          <cell r="C142" t="str">
            <v>73241000</v>
          </cell>
          <cell r="D142" t="str">
            <v>pcs</v>
          </cell>
          <cell r="E142">
            <v>0.14399999999999999</v>
          </cell>
          <cell r="F142">
            <v>175</v>
          </cell>
          <cell r="G142">
            <v>1</v>
          </cell>
          <cell r="H142" t="str">
            <v>05</v>
          </cell>
          <cell r="I142" t="str">
            <v>7391515388442</v>
          </cell>
          <cell r="J142">
            <v>150</v>
          </cell>
        </row>
        <row r="143">
          <cell r="A143" t="str">
            <v>0300322</v>
          </cell>
          <cell r="B143" t="str">
            <v>SKÄRBRÄDA PLAST DB-90</v>
          </cell>
          <cell r="C143" t="str">
            <v>73241000</v>
          </cell>
          <cell r="D143" t="str">
            <v>pcs</v>
          </cell>
          <cell r="E143">
            <v>0.14399999999999999</v>
          </cell>
          <cell r="H143" t="str">
            <v>05</v>
          </cell>
          <cell r="J143">
            <v>150</v>
          </cell>
        </row>
        <row r="144">
          <cell r="A144" t="str">
            <v>0300720</v>
          </cell>
          <cell r="B144" t="str">
            <v>DUSTBIN LID FOR CA15A INSET SINKS</v>
          </cell>
          <cell r="C144" t="str">
            <v>73241000</v>
          </cell>
          <cell r="D144" t="str">
            <v>pcs</v>
          </cell>
          <cell r="E144">
            <v>0.14399999999999999</v>
          </cell>
          <cell r="F144">
            <v>175</v>
          </cell>
          <cell r="G144">
            <v>1</v>
          </cell>
          <cell r="H144" t="str">
            <v>05</v>
          </cell>
          <cell r="I144" t="str">
            <v>7391515379068</v>
          </cell>
          <cell r="J144">
            <v>150</v>
          </cell>
        </row>
        <row r="145">
          <cell r="A145" t="str">
            <v>0301220</v>
          </cell>
          <cell r="B145" t="str">
            <v>DUSTBIN SET FOR C15A INSET SINKS</v>
          </cell>
          <cell r="C145" t="str">
            <v>73241000</v>
          </cell>
          <cell r="D145" t="str">
            <v>pcs</v>
          </cell>
          <cell r="E145">
            <v>0.14399999999999999</v>
          </cell>
          <cell r="F145">
            <v>265</v>
          </cell>
          <cell r="G145">
            <v>4</v>
          </cell>
          <cell r="H145" t="str">
            <v>05</v>
          </cell>
          <cell r="I145" t="str">
            <v>7391515387995</v>
          </cell>
          <cell r="J145">
            <v>60</v>
          </cell>
        </row>
        <row r="146">
          <cell r="A146" t="str">
            <v>0301432</v>
          </cell>
          <cell r="B146" t="str">
            <v>DUSTBIN SET +LID F.C15A INSET SINKS</v>
          </cell>
          <cell r="C146" t="str">
            <v>73241000</v>
          </cell>
          <cell r="D146" t="str">
            <v>pcs</v>
          </cell>
          <cell r="E146">
            <v>0.14399999999999999</v>
          </cell>
          <cell r="H146" t="str">
            <v>05</v>
          </cell>
          <cell r="I146" t="str">
            <v>7391515395655</v>
          </cell>
          <cell r="J146">
            <v>60</v>
          </cell>
        </row>
        <row r="147">
          <cell r="A147" t="str">
            <v>0319001</v>
          </cell>
          <cell r="B147" t="str">
            <v>RINSING BOWL SL 29 IN STAINL.STEEL</v>
          </cell>
          <cell r="C147" t="str">
            <v>73241000</v>
          </cell>
          <cell r="D147" t="str">
            <v>pcs</v>
          </cell>
          <cell r="E147">
            <v>0.14399999999999999</v>
          </cell>
          <cell r="F147">
            <v>25</v>
          </cell>
          <cell r="G147">
            <v>0</v>
          </cell>
          <cell r="H147" t="str">
            <v>05</v>
          </cell>
          <cell r="I147" t="str">
            <v>7391515306767</v>
          </cell>
          <cell r="J147">
            <v>150</v>
          </cell>
          <cell r="K147" t="str">
            <v>8018079</v>
          </cell>
        </row>
        <row r="148">
          <cell r="A148" t="str">
            <v>0319280</v>
          </cell>
          <cell r="B148" t="str">
            <v>SPLASH BACK F.CA8X5 LAUNDRY SINKS</v>
          </cell>
          <cell r="C148" t="str">
            <v>73241000</v>
          </cell>
          <cell r="D148" t="str">
            <v>pcs</v>
          </cell>
          <cell r="E148">
            <v>0.14399999999999999</v>
          </cell>
          <cell r="F148">
            <v>275</v>
          </cell>
          <cell r="G148">
            <v>1</v>
          </cell>
          <cell r="H148" t="str">
            <v>05</v>
          </cell>
          <cell r="I148" t="str">
            <v>7391515306781</v>
          </cell>
          <cell r="J148">
            <v>250</v>
          </cell>
          <cell r="K148" t="str">
            <v>8035935</v>
          </cell>
        </row>
        <row r="149">
          <cell r="A149" t="str">
            <v>0319301</v>
          </cell>
          <cell r="B149" t="str">
            <v>Konsol f arbetsbänk V</v>
          </cell>
          <cell r="D149" t="str">
            <v>pcs</v>
          </cell>
          <cell r="E149">
            <v>0.14399999999999999</v>
          </cell>
          <cell r="H149" t="str">
            <v>05</v>
          </cell>
          <cell r="J149">
            <v>25000</v>
          </cell>
        </row>
        <row r="150">
          <cell r="A150" t="str">
            <v>0319302</v>
          </cell>
          <cell r="B150" t="str">
            <v>Konsol för arbetsbänk H</v>
          </cell>
          <cell r="D150" t="str">
            <v>pcs</v>
          </cell>
          <cell r="E150">
            <v>0.14399999999999999</v>
          </cell>
          <cell r="H150" t="str">
            <v>05</v>
          </cell>
          <cell r="J150">
            <v>25000</v>
          </cell>
        </row>
        <row r="151">
          <cell r="A151" t="str">
            <v>0319702</v>
          </cell>
          <cell r="B151" t="str">
            <v>DRAINER TRAY DT34, WHITE ABS</v>
          </cell>
          <cell r="C151" t="str">
            <v>73241000</v>
          </cell>
          <cell r="D151" t="str">
            <v>pcs</v>
          </cell>
          <cell r="E151">
            <v>0.14399999999999999</v>
          </cell>
          <cell r="F151">
            <v>25</v>
          </cell>
          <cell r="G151">
            <v>0</v>
          </cell>
          <cell r="H151" t="str">
            <v>05</v>
          </cell>
          <cell r="I151" t="str">
            <v>7391515306804</v>
          </cell>
          <cell r="J151">
            <v>250</v>
          </cell>
          <cell r="K151" t="str">
            <v>8018088</v>
          </cell>
        </row>
        <row r="152">
          <cell r="A152" t="str">
            <v>0319912</v>
          </cell>
          <cell r="B152" t="str">
            <v>STRAINER BOWL SBP16, WHITE</v>
          </cell>
          <cell r="C152" t="str">
            <v>73241000</v>
          </cell>
          <cell r="D152" t="str">
            <v>pcs</v>
          </cell>
          <cell r="E152">
            <v>0.14399999999999999</v>
          </cell>
          <cell r="F152">
            <v>25</v>
          </cell>
          <cell r="G152">
            <v>0</v>
          </cell>
          <cell r="H152" t="str">
            <v>05</v>
          </cell>
          <cell r="I152" t="str">
            <v>7391515390605</v>
          </cell>
          <cell r="J152">
            <v>250</v>
          </cell>
          <cell r="K152" t="str">
            <v>8018085</v>
          </cell>
        </row>
        <row r="153">
          <cell r="A153" t="str">
            <v>0332191</v>
          </cell>
          <cell r="B153" t="str">
            <v>WATER TRAP FOR SINKS</v>
          </cell>
          <cell r="C153" t="str">
            <v>73241000</v>
          </cell>
          <cell r="D153" t="str">
            <v>pcs</v>
          </cell>
          <cell r="E153">
            <v>0.14399999999999999</v>
          </cell>
          <cell r="F153">
            <v>25</v>
          </cell>
          <cell r="G153">
            <v>0</v>
          </cell>
          <cell r="H153" t="str">
            <v>05</v>
          </cell>
          <cell r="I153" t="str">
            <v>7391515307269</v>
          </cell>
          <cell r="J153">
            <v>550</v>
          </cell>
          <cell r="K153" t="str">
            <v>8084733</v>
          </cell>
        </row>
        <row r="154">
          <cell r="A154" t="str">
            <v>0332305</v>
          </cell>
          <cell r="B154" t="str">
            <v>Silbricka vattenlås Contura</v>
          </cell>
          <cell r="C154" t="str">
            <v>73241000</v>
          </cell>
          <cell r="D154" t="str">
            <v>pcs</v>
          </cell>
          <cell r="E154">
            <v>0.14399999999999999</v>
          </cell>
          <cell r="H154" t="str">
            <v>05</v>
          </cell>
          <cell r="J154">
            <v>2500</v>
          </cell>
        </row>
        <row r="155">
          <cell r="A155" t="str">
            <v>0341280</v>
          </cell>
          <cell r="B155" t="str">
            <v>CLIP FOR PRO AND RONDETTE BOWLS</v>
          </cell>
          <cell r="C155" t="str">
            <v>73241000</v>
          </cell>
          <cell r="D155" t="str">
            <v>pcs</v>
          </cell>
          <cell r="E155">
            <v>0.14399999999999999</v>
          </cell>
          <cell r="F155">
            <v>25</v>
          </cell>
          <cell r="G155">
            <v>0</v>
          </cell>
          <cell r="H155" t="str">
            <v>05</v>
          </cell>
          <cell r="I155" t="str">
            <v>7391515374216</v>
          </cell>
          <cell r="J155">
            <v>2500</v>
          </cell>
        </row>
        <row r="156">
          <cell r="A156" t="str">
            <v>0341630</v>
          </cell>
          <cell r="B156" t="str">
            <v>SEALING KIT FOR CONCERT INSET SINKS</v>
          </cell>
          <cell r="C156" t="str">
            <v>73241000</v>
          </cell>
          <cell r="D156" t="str">
            <v>pcs</v>
          </cell>
          <cell r="E156">
            <v>0.14399999999999999</v>
          </cell>
          <cell r="F156">
            <v>2525</v>
          </cell>
          <cell r="G156">
            <v>1</v>
          </cell>
          <cell r="H156" t="str">
            <v>05</v>
          </cell>
          <cell r="I156" t="str">
            <v>7391515380897</v>
          </cell>
          <cell r="J156">
            <v>2500</v>
          </cell>
        </row>
        <row r="157">
          <cell r="A157" t="str">
            <v>0341932</v>
          </cell>
          <cell r="B157" t="str">
            <v>T.behör Comet med klammer</v>
          </cell>
          <cell r="C157" t="str">
            <v>73241000</v>
          </cell>
          <cell r="D157" t="str">
            <v>pcs</v>
          </cell>
          <cell r="H157" t="str">
            <v>05</v>
          </cell>
        </row>
        <row r="158">
          <cell r="A158" t="str">
            <v>0341933</v>
          </cell>
          <cell r="B158" t="str">
            <v>T.behör C24P1135 KF CONC.FLUSH</v>
          </cell>
          <cell r="C158" t="str">
            <v>73241000</v>
          </cell>
          <cell r="D158" t="str">
            <v>pcs</v>
          </cell>
          <cell r="H158" t="str">
            <v>05</v>
          </cell>
        </row>
        <row r="159">
          <cell r="A159" t="str">
            <v>0341934</v>
          </cell>
          <cell r="B159" t="str">
            <v>T.behör C1P885 KF CONC.FLUSH</v>
          </cell>
          <cell r="C159" t="str">
            <v>73241000</v>
          </cell>
          <cell r="D159" t="str">
            <v>pcs</v>
          </cell>
          <cell r="H159" t="str">
            <v>05</v>
          </cell>
        </row>
        <row r="160">
          <cell r="A160" t="str">
            <v>0341935</v>
          </cell>
          <cell r="B160" t="str">
            <v>T.behör C36P960 KF CONC.FLUSH</v>
          </cell>
          <cell r="C160" t="str">
            <v>73241000</v>
          </cell>
          <cell r="D160" t="str">
            <v>pcs</v>
          </cell>
          <cell r="H160" t="str">
            <v>05</v>
          </cell>
        </row>
        <row r="161">
          <cell r="A161" t="str">
            <v>0341936</v>
          </cell>
          <cell r="B161" t="str">
            <v>T.behör C24-770 KF CONC.FLUSH</v>
          </cell>
          <cell r="C161" t="str">
            <v>73241000</v>
          </cell>
          <cell r="D161" t="str">
            <v>pcs</v>
          </cell>
          <cell r="H161" t="str">
            <v>05</v>
          </cell>
        </row>
        <row r="162">
          <cell r="A162" t="str">
            <v>0341937</v>
          </cell>
          <cell r="B162" t="str">
            <v>T.behör C46-560 KF CONC.FLUSH</v>
          </cell>
          <cell r="C162" t="str">
            <v>73241000</v>
          </cell>
          <cell r="D162" t="str">
            <v>pcs</v>
          </cell>
          <cell r="H162" t="str">
            <v>05</v>
          </cell>
        </row>
        <row r="163">
          <cell r="A163" t="str">
            <v>0343501</v>
          </cell>
          <cell r="B163" t="str">
            <v>CHOPPING BOARD BR38 FOR RONDETTE</v>
          </cell>
          <cell r="C163" t="str">
            <v>73241000</v>
          </cell>
          <cell r="D163" t="str">
            <v>pcs</v>
          </cell>
          <cell r="E163">
            <v>0.14399999999999999</v>
          </cell>
          <cell r="F163">
            <v>425</v>
          </cell>
          <cell r="G163">
            <v>1</v>
          </cell>
          <cell r="H163" t="str">
            <v>05</v>
          </cell>
          <cell r="I163" t="str">
            <v>7391515307641</v>
          </cell>
          <cell r="J163">
            <v>400</v>
          </cell>
          <cell r="K163" t="str">
            <v>8018053</v>
          </cell>
        </row>
        <row r="164">
          <cell r="A164" t="str">
            <v>0343601</v>
          </cell>
          <cell r="B164" t="str">
            <v>CUTTING BOARD BT29 FOR BOWLS</v>
          </cell>
          <cell r="C164" t="str">
            <v>73241000</v>
          </cell>
          <cell r="D164" t="str">
            <v>pcs</v>
          </cell>
          <cell r="E164">
            <v>0.14399999999999999</v>
          </cell>
          <cell r="F164">
            <v>425</v>
          </cell>
          <cell r="G164">
            <v>1</v>
          </cell>
          <cell r="H164" t="str">
            <v>05</v>
          </cell>
          <cell r="I164" t="str">
            <v>7391515307658</v>
          </cell>
          <cell r="J164">
            <v>400</v>
          </cell>
          <cell r="K164" t="str">
            <v>8018186</v>
          </cell>
        </row>
        <row r="165">
          <cell r="A165" t="str">
            <v>0343701</v>
          </cell>
          <cell r="B165" t="str">
            <v>BASKET TR38 FOR RONDETTE</v>
          </cell>
          <cell r="C165" t="str">
            <v>73241000</v>
          </cell>
          <cell r="D165" t="str">
            <v>pcs</v>
          </cell>
          <cell r="E165">
            <v>0.14399999999999999</v>
          </cell>
          <cell r="F165">
            <v>145</v>
          </cell>
          <cell r="G165">
            <v>1</v>
          </cell>
          <cell r="H165" t="str">
            <v>05</v>
          </cell>
          <cell r="I165" t="str">
            <v>7391515307672</v>
          </cell>
          <cell r="J165">
            <v>120</v>
          </cell>
          <cell r="K165" t="str">
            <v>8018061</v>
          </cell>
        </row>
        <row r="166">
          <cell r="A166" t="str">
            <v>0343901</v>
          </cell>
          <cell r="B166" t="str">
            <v>BASKET TU 29 FOR CONTURA FÄSTIN</v>
          </cell>
          <cell r="C166" t="str">
            <v>73241000</v>
          </cell>
          <cell r="D166" t="str">
            <v>pcs</v>
          </cell>
          <cell r="E166">
            <v>0.14399999999999999</v>
          </cell>
          <cell r="F166">
            <v>145</v>
          </cell>
          <cell r="G166">
            <v>1</v>
          </cell>
          <cell r="H166" t="str">
            <v>05</v>
          </cell>
          <cell r="I166" t="str">
            <v>7391515307689</v>
          </cell>
          <cell r="J166">
            <v>120</v>
          </cell>
          <cell r="K166" t="str">
            <v>8018095</v>
          </cell>
        </row>
        <row r="167">
          <cell r="A167" t="str">
            <v>0346001</v>
          </cell>
          <cell r="B167" t="str">
            <v>CUTTING BOARD BP66 F. CONTURA SINKS</v>
          </cell>
          <cell r="C167" t="str">
            <v>73241000</v>
          </cell>
          <cell r="D167" t="str">
            <v>pcs</v>
          </cell>
          <cell r="E167">
            <v>0.14399999999999999</v>
          </cell>
          <cell r="F167">
            <v>1625</v>
          </cell>
          <cell r="G167">
            <v>4</v>
          </cell>
          <cell r="H167" t="str">
            <v>05</v>
          </cell>
          <cell r="I167" t="str">
            <v>7391515307863</v>
          </cell>
          <cell r="J167">
            <v>400</v>
          </cell>
          <cell r="K167" t="str">
            <v>8018004</v>
          </cell>
        </row>
        <row r="168">
          <cell r="A168" t="str">
            <v>0346101</v>
          </cell>
          <cell r="B168" t="str">
            <v>CHOPPING BOARD CB34 F.CONTURA SINKS</v>
          </cell>
          <cell r="C168" t="str">
            <v>73241000</v>
          </cell>
          <cell r="D168" t="str">
            <v>pcs</v>
          </cell>
          <cell r="E168">
            <v>0.14399999999999999</v>
          </cell>
          <cell r="F168">
            <v>825</v>
          </cell>
          <cell r="G168">
            <v>2</v>
          </cell>
          <cell r="H168" t="str">
            <v>05</v>
          </cell>
          <cell r="I168" t="str">
            <v>7391515307887</v>
          </cell>
          <cell r="J168">
            <v>400</v>
          </cell>
          <cell r="K168" t="str">
            <v>8018293</v>
          </cell>
        </row>
        <row r="169">
          <cell r="A169" t="str">
            <v>0346201</v>
          </cell>
          <cell r="B169" t="str">
            <v>DRAINER BASKET DB34 WHITE F.HARMONY</v>
          </cell>
          <cell r="C169" t="str">
            <v>73241000</v>
          </cell>
          <cell r="D169" t="str">
            <v>pcs</v>
          </cell>
          <cell r="E169">
            <v>0.14399999999999999</v>
          </cell>
          <cell r="F169">
            <v>825</v>
          </cell>
          <cell r="G169">
            <v>1</v>
          </cell>
          <cell r="H169" t="str">
            <v>05</v>
          </cell>
          <cell r="I169" t="str">
            <v>7391515307894</v>
          </cell>
          <cell r="J169">
            <v>800</v>
          </cell>
          <cell r="K169" t="str">
            <v>8018285</v>
          </cell>
        </row>
        <row r="170">
          <cell r="A170" t="str">
            <v>0372501</v>
          </cell>
          <cell r="B170" t="str">
            <v>Frontplåt 1453 Stomme</v>
          </cell>
          <cell r="C170" t="str">
            <v>73249000</v>
          </cell>
          <cell r="D170" t="str">
            <v>pcs</v>
          </cell>
          <cell r="H170" t="str">
            <v>05</v>
          </cell>
        </row>
        <row r="171">
          <cell r="A171" t="str">
            <v>0372601</v>
          </cell>
          <cell r="B171" t="str">
            <v>Frontplåt 1553 Stomme</v>
          </cell>
          <cell r="C171" t="str">
            <v>73249000</v>
          </cell>
          <cell r="D171" t="str">
            <v>pcs</v>
          </cell>
          <cell r="H171" t="str">
            <v>05</v>
          </cell>
        </row>
        <row r="172">
          <cell r="A172" t="str">
            <v>0373201</v>
          </cell>
          <cell r="B172" t="str">
            <v>Fäste Frontplåt Hultfreds</v>
          </cell>
          <cell r="C172" t="str">
            <v>76169990</v>
          </cell>
          <cell r="D172" t="str">
            <v>pcs</v>
          </cell>
          <cell r="H172" t="str">
            <v>05</v>
          </cell>
        </row>
        <row r="173">
          <cell r="A173" t="str">
            <v>0373202</v>
          </cell>
          <cell r="B173" t="str">
            <v>Bricka Frontplåt Hultfreds</v>
          </cell>
          <cell r="C173" t="str">
            <v>76169990</v>
          </cell>
          <cell r="D173" t="str">
            <v>pcs</v>
          </cell>
          <cell r="H173" t="str">
            <v>05</v>
          </cell>
        </row>
        <row r="174">
          <cell r="A174" t="str">
            <v>0373501</v>
          </cell>
          <cell r="B174" t="str">
            <v>Frontplåt 1483 Stomme</v>
          </cell>
          <cell r="C174" t="str">
            <v>73249000</v>
          </cell>
          <cell r="D174" t="str">
            <v>pcs</v>
          </cell>
          <cell r="H174" t="str">
            <v>05</v>
          </cell>
        </row>
        <row r="175">
          <cell r="A175" t="str">
            <v>0373601</v>
          </cell>
          <cell r="B175" t="str">
            <v>Frontplåt 1583 Stomme</v>
          </cell>
          <cell r="C175" t="str">
            <v>73249000</v>
          </cell>
          <cell r="D175" t="str">
            <v>pcs</v>
          </cell>
          <cell r="H175" t="str">
            <v>05</v>
          </cell>
        </row>
        <row r="176">
          <cell r="A176" t="str">
            <v>0374001</v>
          </cell>
          <cell r="B176" t="str">
            <v>Gavelplåt 653 Stomme</v>
          </cell>
          <cell r="C176" t="str">
            <v>73249000</v>
          </cell>
          <cell r="D176" t="str">
            <v>pcs</v>
          </cell>
          <cell r="H176" t="str">
            <v>05</v>
          </cell>
        </row>
        <row r="177">
          <cell r="A177" t="str">
            <v>0380481</v>
          </cell>
          <cell r="B177" t="str">
            <v>PLUG WITH KNOB FOR WASTE VALVE</v>
          </cell>
          <cell r="C177" t="str">
            <v>73241000</v>
          </cell>
          <cell r="D177" t="str">
            <v>pcs</v>
          </cell>
          <cell r="E177">
            <v>0.14399999999999999</v>
          </cell>
          <cell r="F177">
            <v>25</v>
          </cell>
          <cell r="G177">
            <v>0</v>
          </cell>
          <cell r="H177" t="str">
            <v>05</v>
          </cell>
          <cell r="I177" t="str">
            <v>7391515376234</v>
          </cell>
          <cell r="J177">
            <v>2500</v>
          </cell>
        </row>
        <row r="178">
          <cell r="A178" t="str">
            <v>0380501</v>
          </cell>
          <cell r="B178" t="str">
            <v>Täckbricka Badkar</v>
          </cell>
          <cell r="C178" t="str">
            <v>73242900</v>
          </cell>
          <cell r="D178" t="str">
            <v>pcs</v>
          </cell>
          <cell r="H178" t="str">
            <v>05</v>
          </cell>
        </row>
        <row r="179">
          <cell r="A179" t="str">
            <v>0381301</v>
          </cell>
          <cell r="B179" t="str">
            <v>Ventilsäte Allbänkar</v>
          </cell>
          <cell r="C179" t="str">
            <v>73249000</v>
          </cell>
          <cell r="D179" t="str">
            <v>pcs</v>
          </cell>
          <cell r="E179">
            <v>0.14399999999999999</v>
          </cell>
          <cell r="F179">
            <v>25</v>
          </cell>
          <cell r="G179">
            <v>0</v>
          </cell>
          <cell r="H179" t="str">
            <v>05</v>
          </cell>
          <cell r="I179" t="str">
            <v>7391515313307</v>
          </cell>
          <cell r="J179">
            <v>2500</v>
          </cell>
        </row>
        <row r="180">
          <cell r="A180" t="str">
            <v>0393001</v>
          </cell>
          <cell r="B180" t="str">
            <v>Hållare koppl.Dosa Duschkabin</v>
          </cell>
          <cell r="C180" t="str">
            <v>76169990</v>
          </cell>
          <cell r="D180" t="str">
            <v>pcs</v>
          </cell>
          <cell r="H180" t="str">
            <v>05</v>
          </cell>
        </row>
        <row r="181">
          <cell r="A181" t="str">
            <v>0396581</v>
          </cell>
          <cell r="B181" t="str">
            <v>WASHBASIN (STAINL.STEEL)</v>
          </cell>
          <cell r="C181" t="str">
            <v>73241000</v>
          </cell>
          <cell r="D181" t="str">
            <v>pcs</v>
          </cell>
          <cell r="E181">
            <v>0.14399999999999999</v>
          </cell>
          <cell r="F181">
            <v>79</v>
          </cell>
          <cell r="G181">
            <v>3</v>
          </cell>
          <cell r="H181" t="str">
            <v>05</v>
          </cell>
          <cell r="I181" t="str">
            <v>7391515314762</v>
          </cell>
          <cell r="J181">
            <v>18</v>
          </cell>
          <cell r="K181" t="str">
            <v>7631039</v>
          </cell>
        </row>
        <row r="182">
          <cell r="A182" t="str">
            <v>0396582</v>
          </cell>
          <cell r="B182" t="str">
            <v>IFÖ RM6 WASH BASIN WITH 2 TAP HOLES</v>
          </cell>
          <cell r="C182" t="str">
            <v>73241000</v>
          </cell>
          <cell r="D182" t="str">
            <v>pcs</v>
          </cell>
          <cell r="E182">
            <v>0.14399999999999999</v>
          </cell>
          <cell r="F182">
            <v>79</v>
          </cell>
          <cell r="G182">
            <v>3</v>
          </cell>
          <cell r="H182" t="str">
            <v>05</v>
          </cell>
          <cell r="I182" t="str">
            <v>7391515314779</v>
          </cell>
          <cell r="J182">
            <v>18</v>
          </cell>
        </row>
        <row r="183">
          <cell r="A183" t="str">
            <v>0396585</v>
          </cell>
          <cell r="B183" t="str">
            <v>IFÖ RM6 WASH B. NO TAP&amp; NO OVERFL.HOLE</v>
          </cell>
          <cell r="C183" t="str">
            <v>73241000</v>
          </cell>
          <cell r="D183" t="str">
            <v>pcs</v>
          </cell>
          <cell r="E183">
            <v>0.14399999999999999</v>
          </cell>
          <cell r="F183">
            <v>79</v>
          </cell>
          <cell r="G183">
            <v>3</v>
          </cell>
          <cell r="H183" t="str">
            <v>05</v>
          </cell>
          <cell r="I183" t="str">
            <v>7391515345087</v>
          </cell>
          <cell r="J183">
            <v>18</v>
          </cell>
        </row>
        <row r="184">
          <cell r="A184" t="str">
            <v>0396586</v>
          </cell>
          <cell r="B184" t="str">
            <v>IFÖ RM6 WASH BASIN WITH 1 TAPHOLE</v>
          </cell>
          <cell r="C184" t="str">
            <v>73241000</v>
          </cell>
          <cell r="D184" t="str">
            <v>pcs</v>
          </cell>
          <cell r="E184">
            <v>0.14399999999999999</v>
          </cell>
          <cell r="F184">
            <v>97</v>
          </cell>
          <cell r="G184">
            <v>4</v>
          </cell>
          <cell r="H184" t="str">
            <v>05</v>
          </cell>
          <cell r="I184" t="str">
            <v>7391515345407</v>
          </cell>
          <cell r="J184">
            <v>18</v>
          </cell>
        </row>
        <row r="185">
          <cell r="A185" t="str">
            <v>0396701</v>
          </cell>
          <cell r="B185" t="str">
            <v>Bygel f konsol tvättställ RM6</v>
          </cell>
          <cell r="C185" t="str">
            <v>73241000</v>
          </cell>
          <cell r="D185" t="str">
            <v>pcs</v>
          </cell>
          <cell r="E185">
            <v>0.14399999999999999</v>
          </cell>
          <cell r="F185">
            <v>75</v>
          </cell>
          <cell r="G185">
            <v>0.02</v>
          </cell>
          <cell r="H185" t="str">
            <v>05</v>
          </cell>
          <cell r="I185" t="str">
            <v>7391515403114</v>
          </cell>
          <cell r="J185">
            <v>2500</v>
          </cell>
        </row>
        <row r="186">
          <cell r="A186" t="str">
            <v>0397180</v>
          </cell>
          <cell r="B186" t="str">
            <v>OVERFLOW ARRANGEMENT COMPL.FOR RM6</v>
          </cell>
          <cell r="C186" t="str">
            <v>73241000</v>
          </cell>
          <cell r="D186" t="str">
            <v>pcs</v>
          </cell>
          <cell r="E186">
            <v>0.14399999999999999</v>
          </cell>
          <cell r="F186">
            <v>25</v>
          </cell>
          <cell r="G186">
            <v>0</v>
          </cell>
          <cell r="H186" t="str">
            <v>05</v>
          </cell>
          <cell r="I186" t="str">
            <v>7391515314786</v>
          </cell>
          <cell r="J186">
            <v>300</v>
          </cell>
          <cell r="K186" t="str">
            <v>7631042</v>
          </cell>
        </row>
        <row r="187">
          <cell r="A187" t="str">
            <v>0397182</v>
          </cell>
          <cell r="B187" t="str">
            <v>TILLBEHÖRSPÅSE RM6</v>
          </cell>
          <cell r="C187" t="str">
            <v>73241000</v>
          </cell>
          <cell r="D187" t="str">
            <v>pcs</v>
          </cell>
          <cell r="E187">
            <v>0.14399999999999999</v>
          </cell>
          <cell r="F187">
            <v>25</v>
          </cell>
          <cell r="G187">
            <v>0</v>
          </cell>
          <cell r="H187" t="str">
            <v>05</v>
          </cell>
          <cell r="J187">
            <v>2500</v>
          </cell>
        </row>
        <row r="188">
          <cell r="A188" t="str">
            <v>0397280</v>
          </cell>
          <cell r="B188" t="str">
            <v>SPLASH BACK FOR WASH BASIN RM6</v>
          </cell>
          <cell r="C188" t="str">
            <v>73241000</v>
          </cell>
          <cell r="D188" t="str">
            <v>pcs</v>
          </cell>
          <cell r="E188">
            <v>0.14399999999999999</v>
          </cell>
          <cell r="F188">
            <v>275</v>
          </cell>
          <cell r="G188">
            <v>1</v>
          </cell>
          <cell r="H188" t="str">
            <v>05</v>
          </cell>
          <cell r="I188" t="str">
            <v>7391515314793</v>
          </cell>
          <cell r="J188">
            <v>250</v>
          </cell>
          <cell r="K188" t="str">
            <v>7631062</v>
          </cell>
        </row>
        <row r="189">
          <cell r="A189" t="str">
            <v>0397380</v>
          </cell>
          <cell r="B189" t="str">
            <v>BRACKETS (STAINL.STEEL)</v>
          </cell>
          <cell r="C189" t="str">
            <v>73241000</v>
          </cell>
          <cell r="D189" t="str">
            <v>pcs</v>
          </cell>
          <cell r="E189">
            <v>0.14399999999999999</v>
          </cell>
          <cell r="F189">
            <v>225</v>
          </cell>
          <cell r="G189">
            <v>1</v>
          </cell>
          <cell r="H189" t="str">
            <v>05</v>
          </cell>
          <cell r="I189" t="str">
            <v>7391515314809</v>
          </cell>
          <cell r="J189">
            <v>200</v>
          </cell>
          <cell r="K189" t="str">
            <v>7631070</v>
          </cell>
        </row>
        <row r="190">
          <cell r="A190" t="str">
            <v>0398080</v>
          </cell>
          <cell r="B190" t="str">
            <v>IFÖ LAUNDRY SINK CT50 EXCL VALVE</v>
          </cell>
          <cell r="C190" t="str">
            <v>73241000</v>
          </cell>
          <cell r="D190" t="str">
            <v>pcs</v>
          </cell>
          <cell r="E190">
            <v>0.14399999999999999</v>
          </cell>
          <cell r="F190">
            <v>61</v>
          </cell>
          <cell r="G190">
            <v>3</v>
          </cell>
          <cell r="H190" t="str">
            <v>05</v>
          </cell>
          <cell r="I190" t="str">
            <v>7391515389357</v>
          </cell>
          <cell r="J190">
            <v>12</v>
          </cell>
          <cell r="K190" t="str">
            <v>8032100</v>
          </cell>
        </row>
        <row r="191">
          <cell r="A191" t="str">
            <v>0398081</v>
          </cell>
          <cell r="B191" t="str">
            <v>IFÖ LAUNDRY SINK CT50 INCL VALVE</v>
          </cell>
          <cell r="C191" t="str">
            <v>73241000</v>
          </cell>
          <cell r="D191" t="str">
            <v>pcs</v>
          </cell>
          <cell r="E191">
            <v>0.14399999999999999</v>
          </cell>
          <cell r="F191">
            <v>73</v>
          </cell>
          <cell r="G191">
            <v>4</v>
          </cell>
          <cell r="H191" t="str">
            <v>05</v>
          </cell>
          <cell r="I191" t="str">
            <v>7391515389340</v>
          </cell>
          <cell r="J191">
            <v>12</v>
          </cell>
          <cell r="K191" t="str">
            <v>8032101</v>
          </cell>
        </row>
        <row r="192">
          <cell r="A192" t="str">
            <v>0398082</v>
          </cell>
          <cell r="B192" t="str">
            <v>IFÖ LAUNDRY SINK CT50 + PLUG VALVE</v>
          </cell>
          <cell r="C192" t="str">
            <v>73241000</v>
          </cell>
          <cell r="D192" t="str">
            <v>pcs</v>
          </cell>
          <cell r="E192">
            <v>0.14399999999999999</v>
          </cell>
          <cell r="F192">
            <v>73</v>
          </cell>
          <cell r="G192">
            <v>4</v>
          </cell>
          <cell r="H192" t="str">
            <v>05</v>
          </cell>
          <cell r="I192" t="str">
            <v>7391515389364</v>
          </cell>
          <cell r="J192">
            <v>12</v>
          </cell>
          <cell r="K192" t="str">
            <v>8032102</v>
          </cell>
        </row>
        <row r="193">
          <cell r="A193" t="str">
            <v>0398083</v>
          </cell>
          <cell r="B193" t="str">
            <v>IFÖ LAUNDRY SINK CT50 INCL COUPLING</v>
          </cell>
          <cell r="C193" t="str">
            <v>73241000</v>
          </cell>
          <cell r="D193" t="str">
            <v>pcs</v>
          </cell>
          <cell r="E193">
            <v>0.14399999999999999</v>
          </cell>
          <cell r="F193">
            <v>73</v>
          </cell>
          <cell r="G193">
            <v>4</v>
          </cell>
          <cell r="H193" t="str">
            <v>05</v>
          </cell>
          <cell r="I193" t="str">
            <v>7391515391657</v>
          </cell>
          <cell r="J193">
            <v>12</v>
          </cell>
        </row>
        <row r="194">
          <cell r="A194" t="str">
            <v>0399480</v>
          </cell>
          <cell r="B194" t="str">
            <v>RIM FLUSHING FRAME FOR CU 44</v>
          </cell>
          <cell r="C194" t="str">
            <v>73241000</v>
          </cell>
          <cell r="D194" t="str">
            <v>pcs</v>
          </cell>
          <cell r="E194">
            <v>0.14399999999999999</v>
          </cell>
          <cell r="F194">
            <v>25</v>
          </cell>
          <cell r="G194">
            <v>0</v>
          </cell>
          <cell r="H194" t="str">
            <v>05</v>
          </cell>
          <cell r="I194" t="str">
            <v>7391515314823</v>
          </cell>
          <cell r="J194">
            <v>250</v>
          </cell>
          <cell r="K194" t="str">
            <v>8036279</v>
          </cell>
        </row>
        <row r="195">
          <cell r="A195" t="str">
            <v>0399580</v>
          </cell>
          <cell r="B195" t="str">
            <v>RACK</v>
          </cell>
          <cell r="C195" t="str">
            <v>73241000</v>
          </cell>
          <cell r="D195" t="str">
            <v>pcs</v>
          </cell>
          <cell r="E195">
            <v>0.14399999999999999</v>
          </cell>
          <cell r="F195">
            <v>275</v>
          </cell>
          <cell r="G195">
            <v>1</v>
          </cell>
          <cell r="H195" t="str">
            <v>05</v>
          </cell>
          <cell r="I195" t="str">
            <v>7391515314830</v>
          </cell>
          <cell r="J195">
            <v>250</v>
          </cell>
          <cell r="K195" t="str">
            <v>8036261</v>
          </cell>
        </row>
        <row r="196">
          <cell r="A196" t="str">
            <v>0399980</v>
          </cell>
          <cell r="B196" t="str">
            <v>SINK WITHOUT RACK</v>
          </cell>
          <cell r="C196" t="str">
            <v>73241000</v>
          </cell>
          <cell r="D196" t="str">
            <v>pcs</v>
          </cell>
          <cell r="E196">
            <v>0.14399999999999999</v>
          </cell>
          <cell r="F196">
            <v>109</v>
          </cell>
          <cell r="G196">
            <v>4</v>
          </cell>
          <cell r="H196" t="str">
            <v>05</v>
          </cell>
          <cell r="I196" t="str">
            <v>7391515314885</v>
          </cell>
          <cell r="J196">
            <v>21</v>
          </cell>
          <cell r="K196" t="str">
            <v>8036220</v>
          </cell>
        </row>
        <row r="197">
          <cell r="A197" t="str">
            <v>0399981</v>
          </cell>
          <cell r="B197" t="str">
            <v>SINK WITH RACK</v>
          </cell>
          <cell r="C197" t="str">
            <v>73241000</v>
          </cell>
          <cell r="D197" t="str">
            <v>pcs</v>
          </cell>
          <cell r="E197">
            <v>0.14399999999999999</v>
          </cell>
          <cell r="F197">
            <v>109</v>
          </cell>
          <cell r="G197">
            <v>4</v>
          </cell>
          <cell r="H197" t="str">
            <v>05</v>
          </cell>
          <cell r="I197" t="str">
            <v>7391515314892</v>
          </cell>
          <cell r="J197">
            <v>21</v>
          </cell>
          <cell r="K197" t="str">
            <v>8036238</v>
          </cell>
        </row>
        <row r="198">
          <cell r="A198" t="str">
            <v>0399982</v>
          </cell>
          <cell r="B198" t="str">
            <v>IFÖ CU44+OVERFL.HOLE EXLC.HING.GRAT</v>
          </cell>
          <cell r="C198" t="str">
            <v>73241000</v>
          </cell>
          <cell r="D198" t="str">
            <v>pcs</v>
          </cell>
          <cell r="E198">
            <v>0.14399999999999999</v>
          </cell>
          <cell r="F198">
            <v>109</v>
          </cell>
          <cell r="G198">
            <v>4</v>
          </cell>
          <cell r="H198" t="str">
            <v>05</v>
          </cell>
          <cell r="I198" t="str">
            <v>7391515362671</v>
          </cell>
          <cell r="J198">
            <v>21</v>
          </cell>
          <cell r="K198" t="str">
            <v>8036221</v>
          </cell>
        </row>
        <row r="199">
          <cell r="A199" t="str">
            <v>0399983</v>
          </cell>
          <cell r="B199" t="str">
            <v>IFÖ CU44 + OVERFLOW&amp;HINGED GRATING</v>
          </cell>
          <cell r="C199" t="str">
            <v>73241000</v>
          </cell>
          <cell r="D199" t="str">
            <v>pcs</v>
          </cell>
          <cell r="E199">
            <v>0.14399999999999999</v>
          </cell>
          <cell r="F199">
            <v>109</v>
          </cell>
          <cell r="G199">
            <v>4</v>
          </cell>
          <cell r="H199" t="str">
            <v>05</v>
          </cell>
          <cell r="I199" t="str">
            <v>7391515362688</v>
          </cell>
          <cell r="J199">
            <v>21</v>
          </cell>
          <cell r="K199" t="str">
            <v>8036222</v>
          </cell>
        </row>
        <row r="200">
          <cell r="A200" t="str">
            <v>0400080</v>
          </cell>
          <cell r="B200" t="str">
            <v>IFÖ CONTURA CAB5 LAUNDRY SINKS</v>
          </cell>
          <cell r="C200" t="str">
            <v>73241000</v>
          </cell>
          <cell r="D200" t="str">
            <v>pcs</v>
          </cell>
          <cell r="E200">
            <v>0.14399999999999999</v>
          </cell>
          <cell r="F200">
            <v>41</v>
          </cell>
          <cell r="G200">
            <v>16</v>
          </cell>
          <cell r="H200" t="str">
            <v>05</v>
          </cell>
          <cell r="I200" t="str">
            <v>7391515350555</v>
          </cell>
          <cell r="J200">
            <v>1</v>
          </cell>
          <cell r="K200" t="str">
            <v>8032402</v>
          </cell>
        </row>
        <row r="201">
          <cell r="A201" t="str">
            <v>0400081</v>
          </cell>
          <cell r="B201" t="str">
            <v>IFÖ CONTURA CAB5 LAUNDRY SINKS</v>
          </cell>
          <cell r="C201" t="str">
            <v>73241000</v>
          </cell>
          <cell r="D201" t="str">
            <v>pcs</v>
          </cell>
          <cell r="E201">
            <v>0.14399999999999999</v>
          </cell>
          <cell r="F201">
            <v>41</v>
          </cell>
          <cell r="G201">
            <v>16</v>
          </cell>
          <cell r="H201" t="str">
            <v>05</v>
          </cell>
          <cell r="I201" t="str">
            <v>7391515350562</v>
          </cell>
          <cell r="J201">
            <v>1</v>
          </cell>
          <cell r="K201" t="str">
            <v>8032444</v>
          </cell>
        </row>
        <row r="202">
          <cell r="A202" t="str">
            <v>0400083</v>
          </cell>
          <cell r="B202" t="str">
            <v>IFÖ CONTURA UTILITY SINK CAB 5 BLACK</v>
          </cell>
          <cell r="C202" t="str">
            <v>73241000</v>
          </cell>
          <cell r="D202" t="str">
            <v>pcs</v>
          </cell>
          <cell r="F202">
            <v>41.2</v>
          </cell>
          <cell r="G202">
            <v>16.2</v>
          </cell>
          <cell r="H202" t="str">
            <v>05</v>
          </cell>
          <cell r="I202" t="str">
            <v>7391515114140</v>
          </cell>
          <cell r="J202">
            <v>1</v>
          </cell>
          <cell r="K202" t="str">
            <v>8032436</v>
          </cell>
        </row>
        <row r="203">
          <cell r="A203" t="str">
            <v>0400131</v>
          </cell>
          <cell r="B203" t="str">
            <v>DÖRR HÖGER SVART KPL</v>
          </cell>
          <cell r="C203" t="str">
            <v>73241000</v>
          </cell>
          <cell r="D203" t="str">
            <v>pcs</v>
          </cell>
          <cell r="G203">
            <v>4</v>
          </cell>
          <cell r="H203" t="str">
            <v>05</v>
          </cell>
          <cell r="I203" t="str">
            <v>7391515419481</v>
          </cell>
        </row>
        <row r="204">
          <cell r="A204" t="str">
            <v>0400180</v>
          </cell>
          <cell r="B204" t="str">
            <v>DÖRR H-V SVART KPL ALLBÄNK</v>
          </cell>
          <cell r="C204" t="str">
            <v>73241000</v>
          </cell>
          <cell r="D204" t="str">
            <v>pcs</v>
          </cell>
          <cell r="E204">
            <v>0.14399999999999999</v>
          </cell>
          <cell r="F204">
            <v>445</v>
          </cell>
          <cell r="G204">
            <v>4.2</v>
          </cell>
          <cell r="H204" t="str">
            <v>05</v>
          </cell>
          <cell r="I204" t="str">
            <v>7391515419320</v>
          </cell>
          <cell r="J204">
            <v>100</v>
          </cell>
        </row>
        <row r="205">
          <cell r="A205" t="str">
            <v>0400231</v>
          </cell>
          <cell r="B205" t="str">
            <v>DÖRR VÄNSTER SVART KPL</v>
          </cell>
          <cell r="C205" t="str">
            <v>73241000</v>
          </cell>
          <cell r="D205" t="str">
            <v>pcs</v>
          </cell>
          <cell r="G205">
            <v>4</v>
          </cell>
          <cell r="H205" t="str">
            <v>05</v>
          </cell>
          <cell r="I205" t="str">
            <v>7391515419498</v>
          </cell>
        </row>
        <row r="206">
          <cell r="A206" t="str">
            <v>0400303</v>
          </cell>
          <cell r="B206" t="str">
            <v>INNERPLÅT DÖRR ALLBÄNK SVART</v>
          </cell>
          <cell r="C206" t="str">
            <v>73241000</v>
          </cell>
          <cell r="D206" t="str">
            <v>pcs</v>
          </cell>
          <cell r="G206">
            <v>2</v>
          </cell>
          <cell r="H206" t="str">
            <v>05</v>
          </cell>
          <cell r="I206" t="str">
            <v>7391515419504</v>
          </cell>
        </row>
        <row r="207">
          <cell r="A207" t="str">
            <v>0400403</v>
          </cell>
          <cell r="B207" t="str">
            <v>YTTERPLÅT DÖRR ALLBÄNK SVART</v>
          </cell>
          <cell r="C207" t="str">
            <v>73241000</v>
          </cell>
          <cell r="D207" t="str">
            <v>pcs</v>
          </cell>
          <cell r="G207">
            <v>2</v>
          </cell>
          <cell r="H207" t="str">
            <v>05</v>
          </cell>
          <cell r="I207" t="str">
            <v>7391515419511</v>
          </cell>
        </row>
        <row r="208">
          <cell r="A208" t="str">
            <v>0400520</v>
          </cell>
          <cell r="B208" t="str">
            <v>UPPER PIVOT F.DOOR TO LAUNDRY SINKS</v>
          </cell>
          <cell r="C208" t="str">
            <v>73241000</v>
          </cell>
          <cell r="D208" t="str">
            <v>pcs</v>
          </cell>
          <cell r="E208">
            <v>0.14399999999999999</v>
          </cell>
          <cell r="F208">
            <v>25</v>
          </cell>
          <cell r="G208">
            <v>0</v>
          </cell>
          <cell r="H208" t="str">
            <v>05</v>
          </cell>
          <cell r="I208" t="str">
            <v>7391515374780</v>
          </cell>
          <cell r="J208">
            <v>2500</v>
          </cell>
        </row>
        <row r="209">
          <cell r="A209" t="str">
            <v>0400620</v>
          </cell>
          <cell r="B209" t="str">
            <v>LOWER PIVOT F.DOOR TO LAUNDRY SINKS</v>
          </cell>
          <cell r="C209" t="str">
            <v>73241000</v>
          </cell>
          <cell r="D209" t="str">
            <v>pcs</v>
          </cell>
          <cell r="E209">
            <v>0.14399999999999999</v>
          </cell>
          <cell r="F209">
            <v>25</v>
          </cell>
          <cell r="G209">
            <v>0</v>
          </cell>
          <cell r="H209" t="str">
            <v>05</v>
          </cell>
          <cell r="I209" t="str">
            <v>7391515374773</v>
          </cell>
          <cell r="J209">
            <v>2500</v>
          </cell>
        </row>
        <row r="210">
          <cell r="A210" t="str">
            <v>0400720</v>
          </cell>
          <cell r="B210" t="str">
            <v>DRAWERS WHITE FOR LAUNDRY SINKS</v>
          </cell>
          <cell r="C210" t="str">
            <v>73241000</v>
          </cell>
          <cell r="D210" t="str">
            <v>pcs</v>
          </cell>
          <cell r="E210">
            <v>0.14399999999999999</v>
          </cell>
          <cell r="F210">
            <v>175</v>
          </cell>
          <cell r="G210">
            <v>1</v>
          </cell>
          <cell r="H210" t="str">
            <v>05</v>
          </cell>
          <cell r="I210" t="str">
            <v>7391515374803</v>
          </cell>
          <cell r="J210">
            <v>150</v>
          </cell>
        </row>
        <row r="211">
          <cell r="A211" t="str">
            <v>0401080</v>
          </cell>
          <cell r="B211" t="str">
            <v>IFÖ CONTURA CAB10L LAUNDRY SINKS</v>
          </cell>
          <cell r="C211" t="str">
            <v>73241000</v>
          </cell>
          <cell r="D211" t="str">
            <v>pcs</v>
          </cell>
          <cell r="E211">
            <v>0.14399999999999999</v>
          </cell>
          <cell r="F211">
            <v>55</v>
          </cell>
          <cell r="G211">
            <v>30</v>
          </cell>
          <cell r="H211" t="str">
            <v>05</v>
          </cell>
          <cell r="I211" t="str">
            <v>7391515350579</v>
          </cell>
          <cell r="J211">
            <v>1</v>
          </cell>
          <cell r="K211" t="str">
            <v>8032405</v>
          </cell>
        </row>
        <row r="212">
          <cell r="A212" t="str">
            <v>0401081</v>
          </cell>
          <cell r="B212" t="str">
            <v>IFÖ CONTURA CAB10L LAUNDRY SINKS</v>
          </cell>
          <cell r="C212" t="str">
            <v>73241000</v>
          </cell>
          <cell r="D212" t="str">
            <v>pcs</v>
          </cell>
          <cell r="E212">
            <v>0.14399999999999999</v>
          </cell>
          <cell r="F212">
            <v>55</v>
          </cell>
          <cell r="G212">
            <v>30</v>
          </cell>
          <cell r="H212" t="str">
            <v>05</v>
          </cell>
          <cell r="I212" t="str">
            <v>7391515350586</v>
          </cell>
          <cell r="J212">
            <v>1</v>
          </cell>
          <cell r="K212" t="str">
            <v>8032430</v>
          </cell>
        </row>
        <row r="213">
          <cell r="A213" t="str">
            <v>0401083</v>
          </cell>
          <cell r="B213" t="str">
            <v>ALLBÄNK CAB 10 V SVART</v>
          </cell>
          <cell r="C213" t="str">
            <v>73241000</v>
          </cell>
          <cell r="D213" t="str">
            <v>pcs</v>
          </cell>
          <cell r="E213">
            <v>0.14399999999999999</v>
          </cell>
          <cell r="F213">
            <v>55</v>
          </cell>
          <cell r="G213">
            <v>30</v>
          </cell>
          <cell r="H213" t="str">
            <v>05</v>
          </cell>
          <cell r="I213" t="str">
            <v>7391515419337</v>
          </cell>
          <cell r="J213">
            <v>1</v>
          </cell>
          <cell r="K213" t="str">
            <v>8032420</v>
          </cell>
        </row>
        <row r="214">
          <cell r="A214" t="str">
            <v>0401120</v>
          </cell>
          <cell r="B214" t="str">
            <v>HANDLE PROFILE F.DOOR TO LAUNDRY S.</v>
          </cell>
          <cell r="C214" t="str">
            <v>73241000</v>
          </cell>
          <cell r="D214" t="str">
            <v>pcs</v>
          </cell>
          <cell r="E214">
            <v>0.14399999999999999</v>
          </cell>
          <cell r="F214">
            <v>25</v>
          </cell>
          <cell r="G214">
            <v>0</v>
          </cell>
          <cell r="H214" t="str">
            <v>05</v>
          </cell>
          <cell r="I214" t="str">
            <v>7391515374797</v>
          </cell>
          <cell r="J214">
            <v>2000</v>
          </cell>
        </row>
        <row r="215">
          <cell r="A215" t="str">
            <v>0401220</v>
          </cell>
          <cell r="B215" t="str">
            <v>HINGE WHITE F.DOOR TO LAUNDR SINKS</v>
          </cell>
          <cell r="C215" t="str">
            <v>73241000</v>
          </cell>
          <cell r="D215" t="str">
            <v>pcs</v>
          </cell>
          <cell r="E215">
            <v>0.14399999999999999</v>
          </cell>
          <cell r="F215">
            <v>25</v>
          </cell>
          <cell r="G215">
            <v>5.0000000000000001E-3</v>
          </cell>
          <cell r="H215" t="str">
            <v>05</v>
          </cell>
          <cell r="I215" t="str">
            <v>7391515374841</v>
          </cell>
          <cell r="J215">
            <v>2500</v>
          </cell>
        </row>
        <row r="216">
          <cell r="A216" t="str">
            <v>0401580</v>
          </cell>
          <cell r="B216" t="str">
            <v>IFÖ CONTURA CAB10R LAUNDRY SINKS</v>
          </cell>
          <cell r="C216" t="str">
            <v>73241000</v>
          </cell>
          <cell r="D216" t="str">
            <v>pcs</v>
          </cell>
          <cell r="E216">
            <v>0.14399999999999999</v>
          </cell>
          <cell r="F216">
            <v>55</v>
          </cell>
          <cell r="G216">
            <v>30</v>
          </cell>
          <cell r="H216" t="str">
            <v>05</v>
          </cell>
          <cell r="I216" t="str">
            <v>7391515350593</v>
          </cell>
          <cell r="J216">
            <v>1</v>
          </cell>
          <cell r="K216" t="str">
            <v>8032406</v>
          </cell>
        </row>
        <row r="217">
          <cell r="A217" t="str">
            <v>0401581</v>
          </cell>
          <cell r="B217" t="str">
            <v>IFÖ CONTURA CAB10R LAUNDRY SINKS</v>
          </cell>
          <cell r="C217" t="str">
            <v>73241000</v>
          </cell>
          <cell r="D217" t="str">
            <v>pcs</v>
          </cell>
          <cell r="E217">
            <v>0.14399999999999999</v>
          </cell>
          <cell r="F217">
            <v>55</v>
          </cell>
          <cell r="G217">
            <v>30</v>
          </cell>
          <cell r="H217" t="str">
            <v>05</v>
          </cell>
          <cell r="I217" t="str">
            <v>7391515350609</v>
          </cell>
          <cell r="J217">
            <v>1</v>
          </cell>
          <cell r="K217" t="str">
            <v>8032431</v>
          </cell>
        </row>
        <row r="218">
          <cell r="A218" t="str">
            <v>0401583</v>
          </cell>
          <cell r="B218" t="str">
            <v>ALLBÄNK CAB 10 H SVART</v>
          </cell>
          <cell r="C218" t="str">
            <v>73241000</v>
          </cell>
          <cell r="D218" t="str">
            <v>pcs</v>
          </cell>
          <cell r="E218">
            <v>0.14399999999999999</v>
          </cell>
          <cell r="F218">
            <v>55</v>
          </cell>
          <cell r="G218">
            <v>30</v>
          </cell>
          <cell r="H218" t="str">
            <v>05</v>
          </cell>
          <cell r="I218" t="str">
            <v>7391515419344</v>
          </cell>
          <cell r="J218">
            <v>1</v>
          </cell>
          <cell r="K218" t="str">
            <v>8032421</v>
          </cell>
        </row>
        <row r="219">
          <cell r="A219" t="str">
            <v>0401601</v>
          </cell>
          <cell r="B219" t="str">
            <v>BOTTOM PLATE FOR LAUNDRY SINKS</v>
          </cell>
          <cell r="C219" t="str">
            <v>73241000</v>
          </cell>
          <cell r="D219" t="str">
            <v>pcs</v>
          </cell>
          <cell r="E219">
            <v>0.14399999999999999</v>
          </cell>
          <cell r="F219">
            <v>65</v>
          </cell>
          <cell r="G219">
            <v>1</v>
          </cell>
          <cell r="H219" t="str">
            <v>05</v>
          </cell>
          <cell r="I219" t="str">
            <v>7391515374865</v>
          </cell>
          <cell r="J219">
            <v>40</v>
          </cell>
        </row>
        <row r="220">
          <cell r="A220" t="str">
            <v>0401603</v>
          </cell>
          <cell r="B220" t="str">
            <v>GOLVPLÅT SVART</v>
          </cell>
          <cell r="C220" t="str">
            <v>73241000</v>
          </cell>
          <cell r="D220" t="str">
            <v>pcs</v>
          </cell>
          <cell r="G220">
            <v>0.75</v>
          </cell>
          <cell r="H220" t="str">
            <v>05</v>
          </cell>
          <cell r="I220" t="str">
            <v>7391515419351</v>
          </cell>
        </row>
        <row r="221">
          <cell r="A221" t="str">
            <v>0401701</v>
          </cell>
          <cell r="B221" t="str">
            <v>WALL FOR LAUNDRY SINKS</v>
          </cell>
          <cell r="C221" t="str">
            <v>73241000</v>
          </cell>
          <cell r="D221" t="str">
            <v>pcs</v>
          </cell>
          <cell r="E221">
            <v>0.14399999999999999</v>
          </cell>
          <cell r="F221">
            <v>145</v>
          </cell>
          <cell r="G221">
            <v>3</v>
          </cell>
          <cell r="H221" t="str">
            <v>05</v>
          </cell>
          <cell r="I221" t="str">
            <v>7391515374735</v>
          </cell>
          <cell r="J221">
            <v>40</v>
          </cell>
        </row>
        <row r="222">
          <cell r="A222" t="str">
            <v>0401703</v>
          </cell>
          <cell r="B222" t="str">
            <v>VÄGG ALLBÄNK SVART</v>
          </cell>
          <cell r="C222" t="str">
            <v>73241000</v>
          </cell>
          <cell r="D222" t="str">
            <v>pcs</v>
          </cell>
          <cell r="G222">
            <v>2.75</v>
          </cell>
          <cell r="H222" t="str">
            <v>05</v>
          </cell>
          <cell r="I222" t="str">
            <v>7391515419368</v>
          </cell>
        </row>
        <row r="223">
          <cell r="A223" t="str">
            <v>0402080</v>
          </cell>
          <cell r="B223" t="str">
            <v>IFÖ CONTURA CABL10L LAUNDRY SINKS</v>
          </cell>
          <cell r="C223" t="str">
            <v>73241000</v>
          </cell>
          <cell r="D223" t="str">
            <v>pcs</v>
          </cell>
          <cell r="E223">
            <v>0.14399999999999999</v>
          </cell>
          <cell r="F223">
            <v>55</v>
          </cell>
          <cell r="G223">
            <v>30</v>
          </cell>
          <cell r="H223" t="str">
            <v>05</v>
          </cell>
          <cell r="I223" t="str">
            <v>7391515350616</v>
          </cell>
          <cell r="J223">
            <v>1</v>
          </cell>
          <cell r="K223" t="str">
            <v>8032407</v>
          </cell>
        </row>
        <row r="224">
          <cell r="A224" t="str">
            <v>0402081</v>
          </cell>
          <cell r="B224" t="str">
            <v>IFÖ CONTURA CABL10L LAUNDRY SINKS</v>
          </cell>
          <cell r="C224" t="str">
            <v>73241000</v>
          </cell>
          <cell r="D224" t="str">
            <v>pcs</v>
          </cell>
          <cell r="E224">
            <v>0.14399999999999999</v>
          </cell>
          <cell r="F224">
            <v>55</v>
          </cell>
          <cell r="G224">
            <v>30</v>
          </cell>
          <cell r="H224" t="str">
            <v>05</v>
          </cell>
          <cell r="I224" t="str">
            <v>7391515350623</v>
          </cell>
          <cell r="J224">
            <v>1</v>
          </cell>
          <cell r="K224" t="str">
            <v>8032432</v>
          </cell>
        </row>
        <row r="225">
          <cell r="A225" t="str">
            <v>0402083</v>
          </cell>
          <cell r="B225" t="str">
            <v>ALLBÄNK CABL 10 V SVART</v>
          </cell>
          <cell r="C225" t="str">
            <v>73241000</v>
          </cell>
          <cell r="D225" t="str">
            <v>pcs</v>
          </cell>
          <cell r="E225">
            <v>0.14399999999999999</v>
          </cell>
          <cell r="F225">
            <v>55</v>
          </cell>
          <cell r="G225">
            <v>30</v>
          </cell>
          <cell r="H225" t="str">
            <v>05</v>
          </cell>
          <cell r="I225" t="str">
            <v>7391515419375</v>
          </cell>
          <cell r="J225">
            <v>1</v>
          </cell>
          <cell r="K225" t="str">
            <v>8032422</v>
          </cell>
        </row>
        <row r="226">
          <cell r="A226" t="str">
            <v>0402580</v>
          </cell>
          <cell r="B226" t="str">
            <v>IFÖ CONTURA CABL10R LAUNDRY SINKS</v>
          </cell>
          <cell r="C226" t="str">
            <v>73241000</v>
          </cell>
          <cell r="D226" t="str">
            <v>pcs</v>
          </cell>
          <cell r="E226">
            <v>0.14399999999999999</v>
          </cell>
          <cell r="F226">
            <v>55</v>
          </cell>
          <cell r="G226">
            <v>30</v>
          </cell>
          <cell r="H226" t="str">
            <v>05</v>
          </cell>
          <cell r="I226" t="str">
            <v>7391515350630</v>
          </cell>
          <cell r="J226">
            <v>1</v>
          </cell>
          <cell r="K226" t="str">
            <v>8032408</v>
          </cell>
        </row>
        <row r="227">
          <cell r="A227" t="str">
            <v>0402581</v>
          </cell>
          <cell r="B227" t="str">
            <v>IFÖ CONTURA CABL 10R LAUNDRY SINKS</v>
          </cell>
          <cell r="C227" t="str">
            <v>73241000</v>
          </cell>
          <cell r="D227" t="str">
            <v>pcs</v>
          </cell>
          <cell r="E227">
            <v>0.14399999999999999</v>
          </cell>
          <cell r="F227">
            <v>55</v>
          </cell>
          <cell r="G227">
            <v>30</v>
          </cell>
          <cell r="H227" t="str">
            <v>05</v>
          </cell>
          <cell r="I227" t="str">
            <v>7391515350647</v>
          </cell>
          <cell r="J227">
            <v>1</v>
          </cell>
          <cell r="K227" t="str">
            <v>8032433</v>
          </cell>
        </row>
        <row r="228">
          <cell r="A228" t="str">
            <v>0402583</v>
          </cell>
          <cell r="B228" t="str">
            <v>ALLBÄNK CABL 10 H SVART</v>
          </cell>
          <cell r="C228" t="str">
            <v>73241000</v>
          </cell>
          <cell r="D228" t="str">
            <v>pcs</v>
          </cell>
          <cell r="E228">
            <v>0.14399999999999999</v>
          </cell>
          <cell r="F228">
            <v>55</v>
          </cell>
          <cell r="G228">
            <v>30</v>
          </cell>
          <cell r="H228" t="str">
            <v>05</v>
          </cell>
          <cell r="I228" t="str">
            <v>7391515419382</v>
          </cell>
          <cell r="J228">
            <v>1</v>
          </cell>
          <cell r="K228" t="str">
            <v>8032423</v>
          </cell>
        </row>
        <row r="229">
          <cell r="A229" t="str">
            <v>0403080</v>
          </cell>
          <cell r="B229" t="str">
            <v>IFÖ CONTURA CAB12L LAUNDRY SINKS</v>
          </cell>
          <cell r="C229" t="str">
            <v>73241000</v>
          </cell>
          <cell r="D229" t="str">
            <v>pcs</v>
          </cell>
          <cell r="E229">
            <v>0.14399999999999999</v>
          </cell>
          <cell r="F229">
            <v>55</v>
          </cell>
          <cell r="G229">
            <v>30</v>
          </cell>
          <cell r="H229" t="str">
            <v>05</v>
          </cell>
          <cell r="I229" t="str">
            <v>7391515350654</v>
          </cell>
          <cell r="J229">
            <v>1</v>
          </cell>
          <cell r="K229" t="str">
            <v>8032409</v>
          </cell>
        </row>
        <row r="230">
          <cell r="A230" t="str">
            <v>0403081</v>
          </cell>
          <cell r="B230" t="str">
            <v>IFÖ CONTURA CABL12L LAUNDRY SINKS</v>
          </cell>
          <cell r="C230" t="str">
            <v>73241000</v>
          </cell>
          <cell r="D230" t="str">
            <v>pcs</v>
          </cell>
          <cell r="E230">
            <v>0.14399999999999999</v>
          </cell>
          <cell r="F230">
            <v>55</v>
          </cell>
          <cell r="G230">
            <v>30</v>
          </cell>
          <cell r="H230" t="str">
            <v>05</v>
          </cell>
          <cell r="I230" t="str">
            <v>7391515350661</v>
          </cell>
          <cell r="J230">
            <v>1</v>
          </cell>
          <cell r="K230" t="str">
            <v>8032445</v>
          </cell>
        </row>
        <row r="231">
          <cell r="A231" t="str">
            <v>0403083</v>
          </cell>
          <cell r="B231" t="str">
            <v>ALLBÄNK CAB 12 V SVART</v>
          </cell>
          <cell r="C231" t="str">
            <v>73241000</v>
          </cell>
          <cell r="D231" t="str">
            <v>pcs</v>
          </cell>
          <cell r="E231">
            <v>0.14399999999999999</v>
          </cell>
          <cell r="F231">
            <v>55</v>
          </cell>
          <cell r="G231">
            <v>30</v>
          </cell>
          <cell r="H231" t="str">
            <v>05</v>
          </cell>
          <cell r="I231" t="str">
            <v>7391515419399</v>
          </cell>
          <cell r="J231">
            <v>1</v>
          </cell>
          <cell r="K231" t="str">
            <v>8032424</v>
          </cell>
        </row>
        <row r="232">
          <cell r="A232" t="str">
            <v>0403580</v>
          </cell>
          <cell r="B232" t="str">
            <v>IFÖ CONTURA CAB12R LAUNDRY SINKS</v>
          </cell>
          <cell r="C232" t="str">
            <v>73241000</v>
          </cell>
          <cell r="D232" t="str">
            <v>pcs</v>
          </cell>
          <cell r="E232">
            <v>0.14399999999999999</v>
          </cell>
          <cell r="F232">
            <v>55</v>
          </cell>
          <cell r="G232">
            <v>30</v>
          </cell>
          <cell r="H232" t="str">
            <v>05</v>
          </cell>
          <cell r="I232" t="str">
            <v>7391515350678</v>
          </cell>
          <cell r="J232">
            <v>1</v>
          </cell>
          <cell r="K232" t="str">
            <v>8032410</v>
          </cell>
        </row>
        <row r="233">
          <cell r="A233" t="str">
            <v>0403581</v>
          </cell>
          <cell r="B233" t="str">
            <v>IFÖ CONTURA CAB12R LAUNDRY SINKS</v>
          </cell>
          <cell r="C233" t="str">
            <v>73241000</v>
          </cell>
          <cell r="D233" t="str">
            <v>pcs</v>
          </cell>
          <cell r="E233">
            <v>0.14399999999999999</v>
          </cell>
          <cell r="F233">
            <v>55</v>
          </cell>
          <cell r="G233">
            <v>30</v>
          </cell>
          <cell r="H233" t="str">
            <v>05</v>
          </cell>
          <cell r="I233" t="str">
            <v>7391515350685</v>
          </cell>
          <cell r="J233">
            <v>1</v>
          </cell>
          <cell r="K233" t="str">
            <v>8032446</v>
          </cell>
        </row>
        <row r="234">
          <cell r="A234" t="str">
            <v>0403583</v>
          </cell>
          <cell r="B234" t="str">
            <v>ALLBÄNK CAB 12 H SVART</v>
          </cell>
          <cell r="C234" t="str">
            <v>73241000</v>
          </cell>
          <cell r="D234" t="str">
            <v>pcs</v>
          </cell>
          <cell r="E234">
            <v>0.14399999999999999</v>
          </cell>
          <cell r="F234">
            <v>55</v>
          </cell>
          <cell r="G234">
            <v>30</v>
          </cell>
          <cell r="H234" t="str">
            <v>05</v>
          </cell>
          <cell r="I234" t="str">
            <v>7391515419405</v>
          </cell>
          <cell r="J234">
            <v>1</v>
          </cell>
          <cell r="K234" t="str">
            <v>8032425</v>
          </cell>
        </row>
        <row r="235">
          <cell r="A235" t="str">
            <v>0404230</v>
          </cell>
          <cell r="B235" t="str">
            <v>Monteringssats</v>
          </cell>
          <cell r="C235" t="str">
            <v>73241000</v>
          </cell>
          <cell r="D235" t="str">
            <v>pcs</v>
          </cell>
          <cell r="E235">
            <v>0.14399999999999999</v>
          </cell>
          <cell r="F235">
            <v>75</v>
          </cell>
          <cell r="G235">
            <v>0.02</v>
          </cell>
          <cell r="H235" t="str">
            <v>05</v>
          </cell>
          <cell r="I235" t="str">
            <v>7391515402636</v>
          </cell>
          <cell r="J235">
            <v>2500</v>
          </cell>
        </row>
        <row r="236">
          <cell r="A236" t="str">
            <v>0404530</v>
          </cell>
          <cell r="B236" t="str">
            <v>TOP SINK TO CAB5 LAUNDRY SINKS</v>
          </cell>
          <cell r="C236" t="str">
            <v>73241000</v>
          </cell>
          <cell r="D236" t="str">
            <v>pcs</v>
          </cell>
          <cell r="E236">
            <v>0.14399999999999999</v>
          </cell>
          <cell r="F236">
            <v>109</v>
          </cell>
          <cell r="G236">
            <v>6</v>
          </cell>
          <cell r="H236" t="str">
            <v>05</v>
          </cell>
          <cell r="I236" t="str">
            <v>7391515374667</v>
          </cell>
          <cell r="J236">
            <v>14</v>
          </cell>
        </row>
        <row r="237">
          <cell r="A237" t="str">
            <v>0404580</v>
          </cell>
          <cell r="B237" t="str">
            <v>TOP SINK TO CAB5 LAUNDRY SINKS</v>
          </cell>
          <cell r="C237" t="str">
            <v>73241000</v>
          </cell>
          <cell r="D237" t="str">
            <v>pcs</v>
          </cell>
          <cell r="E237">
            <v>0.14399999999999999</v>
          </cell>
          <cell r="F237">
            <v>81</v>
          </cell>
          <cell r="G237">
            <v>4</v>
          </cell>
          <cell r="H237" t="str">
            <v>05</v>
          </cell>
          <cell r="I237" t="str">
            <v>7391515350142</v>
          </cell>
          <cell r="J237">
            <v>14</v>
          </cell>
        </row>
        <row r="238">
          <cell r="A238" t="str">
            <v>0404820</v>
          </cell>
          <cell r="B238" t="str">
            <v>WASH BOARD FOR LAUNDRY SINKS</v>
          </cell>
          <cell r="C238" t="str">
            <v>73241000</v>
          </cell>
          <cell r="D238" t="str">
            <v>pcs</v>
          </cell>
          <cell r="E238">
            <v>0.14399999999999999</v>
          </cell>
          <cell r="F238">
            <v>325</v>
          </cell>
          <cell r="G238">
            <v>1</v>
          </cell>
          <cell r="H238" t="str">
            <v>05</v>
          </cell>
          <cell r="I238" t="str">
            <v>7391515354355</v>
          </cell>
          <cell r="J238">
            <v>300</v>
          </cell>
          <cell r="K238" t="str">
            <v>8035768</v>
          </cell>
        </row>
        <row r="239">
          <cell r="A239" t="str">
            <v>0405003</v>
          </cell>
          <cell r="B239" t="str">
            <v>ALLBÄNK PLAN CONTURA S-10X6V</v>
          </cell>
          <cell r="C239" t="str">
            <v>73241000</v>
          </cell>
          <cell r="D239" t="str">
            <v>pcs</v>
          </cell>
          <cell r="G239">
            <v>4</v>
          </cell>
          <cell r="H239" t="str">
            <v>05</v>
          </cell>
          <cell r="I239" t="str">
            <v>7391515419528</v>
          </cell>
        </row>
        <row r="240">
          <cell r="A240" t="str">
            <v>0405030</v>
          </cell>
          <cell r="B240" t="str">
            <v>TOP SINK TO CAB10 LAUNDRY SINKS</v>
          </cell>
          <cell r="C240" t="str">
            <v>73241000</v>
          </cell>
          <cell r="D240" t="str">
            <v>pcs</v>
          </cell>
          <cell r="E240">
            <v>0.14399999999999999</v>
          </cell>
          <cell r="F240">
            <v>137</v>
          </cell>
          <cell r="G240">
            <v>8</v>
          </cell>
          <cell r="H240" t="str">
            <v>05</v>
          </cell>
          <cell r="I240" t="str">
            <v>7391515374698</v>
          </cell>
          <cell r="J240">
            <v>14</v>
          </cell>
        </row>
        <row r="241">
          <cell r="A241" t="str">
            <v>0405033</v>
          </cell>
          <cell r="B241" t="str">
            <v>ALLBÄNK BÄNKBESLAG S10X6 V</v>
          </cell>
          <cell r="C241" t="str">
            <v>73241000</v>
          </cell>
          <cell r="D241" t="str">
            <v>pcs</v>
          </cell>
          <cell r="G241">
            <v>7.75</v>
          </cell>
          <cell r="H241" t="str">
            <v>05</v>
          </cell>
          <cell r="I241" t="str">
            <v>7391515419535</v>
          </cell>
        </row>
        <row r="242">
          <cell r="A242" t="str">
            <v>0405080</v>
          </cell>
          <cell r="B242" t="str">
            <v>TOP SINK TO CAB10L AND CABL10L</v>
          </cell>
          <cell r="C242" t="str">
            <v>73241000</v>
          </cell>
          <cell r="D242" t="str">
            <v>pcs</v>
          </cell>
          <cell r="E242">
            <v>0.14399999999999999</v>
          </cell>
          <cell r="F242">
            <v>109</v>
          </cell>
          <cell r="G242">
            <v>6</v>
          </cell>
          <cell r="H242" t="str">
            <v>05</v>
          </cell>
          <cell r="I242" t="str">
            <v>7391515350159</v>
          </cell>
          <cell r="J242">
            <v>14</v>
          </cell>
        </row>
        <row r="243">
          <cell r="A243" t="str">
            <v>0405083</v>
          </cell>
          <cell r="B243" t="str">
            <v>ALLBÄNKSPLAN TP SVART 10X6 V</v>
          </cell>
          <cell r="C243" t="str">
            <v>73241000</v>
          </cell>
          <cell r="D243" t="str">
            <v>pcs</v>
          </cell>
          <cell r="G243">
            <v>6.1</v>
          </cell>
          <cell r="H243" t="str">
            <v>05</v>
          </cell>
          <cell r="I243" t="str">
            <v>7391515419412</v>
          </cell>
        </row>
        <row r="244">
          <cell r="A244" t="str">
            <v>0405503</v>
          </cell>
          <cell r="B244" t="str">
            <v>ALLBÄNK PLAN CONTURA S-10X6H</v>
          </cell>
          <cell r="C244" t="str">
            <v>73241000</v>
          </cell>
          <cell r="D244" t="str">
            <v>pcs</v>
          </cell>
          <cell r="G244">
            <v>4</v>
          </cell>
          <cell r="H244" t="str">
            <v>05</v>
          </cell>
          <cell r="I244" t="str">
            <v>7391515419429</v>
          </cell>
        </row>
        <row r="245">
          <cell r="A245" t="str">
            <v>0405530</v>
          </cell>
          <cell r="B245" t="str">
            <v>TOP SINK 10X6L FOR LAUNDRY SINKS</v>
          </cell>
          <cell r="C245" t="str">
            <v>73241000</v>
          </cell>
          <cell r="D245" t="str">
            <v>pcs</v>
          </cell>
          <cell r="E245">
            <v>0.14399999999999999</v>
          </cell>
          <cell r="F245">
            <v>137</v>
          </cell>
          <cell r="G245">
            <v>8</v>
          </cell>
          <cell r="H245" t="str">
            <v>05</v>
          </cell>
          <cell r="I245" t="str">
            <v>7391515374704</v>
          </cell>
          <cell r="J245">
            <v>14</v>
          </cell>
        </row>
        <row r="246">
          <cell r="A246" t="str">
            <v>0405533</v>
          </cell>
          <cell r="B246" t="str">
            <v>ALLBÄNK BÄNKBESLAG S10X6 H</v>
          </cell>
          <cell r="C246" t="str">
            <v>73241000</v>
          </cell>
          <cell r="D246" t="str">
            <v>pcs</v>
          </cell>
          <cell r="G246">
            <v>7.75</v>
          </cell>
          <cell r="H246" t="str">
            <v>05</v>
          </cell>
          <cell r="I246" t="str">
            <v>7391515419542</v>
          </cell>
        </row>
        <row r="247">
          <cell r="A247" t="str">
            <v>0405580</v>
          </cell>
          <cell r="B247" t="str">
            <v>TOP SINK 10X6R FOR LAUNDRY SINKS</v>
          </cell>
          <cell r="C247" t="str">
            <v>73241000</v>
          </cell>
          <cell r="D247" t="str">
            <v>pcs</v>
          </cell>
          <cell r="E247">
            <v>0.14399999999999999</v>
          </cell>
          <cell r="F247">
            <v>109</v>
          </cell>
          <cell r="G247">
            <v>6</v>
          </cell>
          <cell r="H247" t="str">
            <v>05</v>
          </cell>
          <cell r="I247" t="str">
            <v>7391515350166</v>
          </cell>
          <cell r="J247">
            <v>14</v>
          </cell>
        </row>
        <row r="248">
          <cell r="A248" t="str">
            <v>0405583</v>
          </cell>
          <cell r="B248" t="str">
            <v>ALLBÄNKSPLAN TP SVART 10X6 H</v>
          </cell>
          <cell r="C248" t="str">
            <v>73241000</v>
          </cell>
          <cell r="D248" t="str">
            <v>pcs</v>
          </cell>
          <cell r="G248">
            <v>6.1</v>
          </cell>
          <cell r="H248" t="str">
            <v>05</v>
          </cell>
          <cell r="I248" t="str">
            <v>7391515419559</v>
          </cell>
        </row>
        <row r="249">
          <cell r="A249" t="str">
            <v>0406003</v>
          </cell>
          <cell r="B249" t="str">
            <v>ALLBÄNK PLAN CONTURA S-12X6V</v>
          </cell>
          <cell r="C249" t="str">
            <v>73241000</v>
          </cell>
          <cell r="D249" t="str">
            <v>pcs</v>
          </cell>
          <cell r="G249">
            <v>5</v>
          </cell>
          <cell r="H249" t="str">
            <v>05</v>
          </cell>
          <cell r="I249" t="str">
            <v>7391515419566</v>
          </cell>
        </row>
        <row r="250">
          <cell r="A250" t="str">
            <v>0406030</v>
          </cell>
          <cell r="B250" t="str">
            <v>Allbänk plan Contura kpl 12x6V</v>
          </cell>
          <cell r="C250" t="str">
            <v>73241000</v>
          </cell>
          <cell r="D250" t="str">
            <v>pcs</v>
          </cell>
          <cell r="E250">
            <v>0.14399999999999999</v>
          </cell>
          <cell r="F250">
            <v>95</v>
          </cell>
          <cell r="G250">
            <v>5</v>
          </cell>
          <cell r="H250" t="str">
            <v>05</v>
          </cell>
          <cell r="I250" t="str">
            <v>7391515398205</v>
          </cell>
          <cell r="J250">
            <v>14</v>
          </cell>
        </row>
        <row r="251">
          <cell r="A251" t="str">
            <v>0406033</v>
          </cell>
          <cell r="B251" t="str">
            <v>ALLBÄNK BÄNKBESLAG S12X6 V</v>
          </cell>
          <cell r="C251" t="str">
            <v>73241000</v>
          </cell>
          <cell r="D251" t="str">
            <v>pcs</v>
          </cell>
          <cell r="G251">
            <v>8.5</v>
          </cell>
          <cell r="H251" t="str">
            <v>05</v>
          </cell>
          <cell r="I251" t="str">
            <v>7391515419573</v>
          </cell>
        </row>
        <row r="252">
          <cell r="A252" t="str">
            <v>0406080</v>
          </cell>
          <cell r="B252" t="str">
            <v>TOP SINK 12X6L FOR LAUNDRY SINKS</v>
          </cell>
          <cell r="C252" t="str">
            <v>73241000</v>
          </cell>
          <cell r="D252" t="str">
            <v>pcs</v>
          </cell>
          <cell r="E252">
            <v>0.14399999999999999</v>
          </cell>
          <cell r="F252">
            <v>123</v>
          </cell>
          <cell r="G252">
            <v>7</v>
          </cell>
          <cell r="H252" t="str">
            <v>05</v>
          </cell>
          <cell r="I252" t="str">
            <v>7391515350173</v>
          </cell>
          <cell r="J252">
            <v>14</v>
          </cell>
        </row>
        <row r="253">
          <cell r="A253" t="str">
            <v>0406083</v>
          </cell>
          <cell r="B253" t="str">
            <v>ALLBÄNKSPLAN TP SVART 12X6 V</v>
          </cell>
          <cell r="C253" t="str">
            <v>73241000</v>
          </cell>
          <cell r="D253" t="str">
            <v>pcs</v>
          </cell>
          <cell r="G253">
            <v>6.6</v>
          </cell>
          <cell r="H253" t="str">
            <v>05</v>
          </cell>
          <cell r="I253" t="str">
            <v>7391515419436</v>
          </cell>
        </row>
        <row r="254">
          <cell r="A254" t="str">
            <v>0406420</v>
          </cell>
          <cell r="B254" t="str">
            <v>WASTE PIPE FOR LAUNDRY SINKS</v>
          </cell>
          <cell r="C254" t="str">
            <v>73241000</v>
          </cell>
          <cell r="D254" t="str">
            <v>pcs</v>
          </cell>
          <cell r="E254">
            <v>0.14399999999999999</v>
          </cell>
          <cell r="F254">
            <v>25</v>
          </cell>
          <cell r="G254">
            <v>0.36499999999999999</v>
          </cell>
          <cell r="H254" t="str">
            <v>05</v>
          </cell>
          <cell r="I254" t="str">
            <v>7391515374858</v>
          </cell>
          <cell r="J254">
            <v>2250</v>
          </cell>
          <cell r="K254" t="str">
            <v>8083909</v>
          </cell>
        </row>
        <row r="255">
          <cell r="A255" t="str">
            <v>0406503</v>
          </cell>
          <cell r="B255" t="str">
            <v>ALLBÄNK PLAN CONTURA S-12X6H</v>
          </cell>
          <cell r="C255" t="str">
            <v>73241000</v>
          </cell>
          <cell r="D255" t="str">
            <v>pcs</v>
          </cell>
          <cell r="G255">
            <v>5</v>
          </cell>
          <cell r="H255" t="str">
            <v>05</v>
          </cell>
          <cell r="I255" t="str">
            <v>7391515419580</v>
          </cell>
        </row>
        <row r="256">
          <cell r="A256" t="str">
            <v>0406530</v>
          </cell>
          <cell r="B256" t="str">
            <v>TOP SINK 12X6R FOR LAUNDRY SINKS</v>
          </cell>
          <cell r="C256" t="str">
            <v>73241000</v>
          </cell>
          <cell r="D256" t="str">
            <v>pcs</v>
          </cell>
          <cell r="E256">
            <v>0.14399999999999999</v>
          </cell>
          <cell r="F256">
            <v>151</v>
          </cell>
          <cell r="G256">
            <v>9</v>
          </cell>
          <cell r="H256" t="str">
            <v>05</v>
          </cell>
          <cell r="I256" t="str">
            <v>7391515374728</v>
          </cell>
          <cell r="J256">
            <v>14</v>
          </cell>
        </row>
        <row r="257">
          <cell r="A257" t="str">
            <v>0406533</v>
          </cell>
          <cell r="B257" t="str">
            <v>ALLBÄNK BÄNKBESLAG S12X6 H</v>
          </cell>
          <cell r="C257" t="str">
            <v>73241000</v>
          </cell>
          <cell r="D257" t="str">
            <v>pcs</v>
          </cell>
          <cell r="G257">
            <v>8.5</v>
          </cell>
          <cell r="H257" t="str">
            <v>05</v>
          </cell>
          <cell r="I257" t="str">
            <v>7391515419597</v>
          </cell>
        </row>
        <row r="258">
          <cell r="A258" t="str">
            <v>0406580</v>
          </cell>
          <cell r="B258" t="str">
            <v>TOP SINK 12X6R FOR LAUNDRY SINKS</v>
          </cell>
          <cell r="C258" t="str">
            <v>73241000</v>
          </cell>
          <cell r="D258" t="str">
            <v>pcs</v>
          </cell>
          <cell r="E258">
            <v>0.14399999999999999</v>
          </cell>
          <cell r="F258">
            <v>123</v>
          </cell>
          <cell r="G258">
            <v>7</v>
          </cell>
          <cell r="H258" t="str">
            <v>05</v>
          </cell>
          <cell r="I258" t="str">
            <v>7391515350180</v>
          </cell>
          <cell r="J258">
            <v>14</v>
          </cell>
        </row>
        <row r="259">
          <cell r="A259" t="str">
            <v>0406583</v>
          </cell>
          <cell r="B259" t="str">
            <v>ALLBÄNKSPLAN TP SVART 12X6 H</v>
          </cell>
          <cell r="C259" t="str">
            <v>73241000</v>
          </cell>
          <cell r="D259" t="str">
            <v>pcs</v>
          </cell>
          <cell r="E259">
            <v>0.14399999999999999</v>
          </cell>
          <cell r="F259">
            <v>77.8</v>
          </cell>
          <cell r="G259">
            <v>6.6</v>
          </cell>
          <cell r="H259" t="str">
            <v>05</v>
          </cell>
          <cell r="I259" t="str">
            <v>7391515419443</v>
          </cell>
          <cell r="J259">
            <v>8</v>
          </cell>
        </row>
        <row r="260">
          <cell r="A260" t="str">
            <v>0407080</v>
          </cell>
          <cell r="B260" t="str">
            <v>IFÖ CONTURA CAB8L LAUNDRY SINKS</v>
          </cell>
          <cell r="C260" t="str">
            <v>73241000</v>
          </cell>
          <cell r="D260" t="str">
            <v>pcs</v>
          </cell>
          <cell r="E260">
            <v>0.14399999999999999</v>
          </cell>
          <cell r="F260">
            <v>49</v>
          </cell>
          <cell r="G260">
            <v>24</v>
          </cell>
          <cell r="H260" t="str">
            <v>05</v>
          </cell>
          <cell r="I260" t="str">
            <v>7391515353198</v>
          </cell>
          <cell r="J260">
            <v>1</v>
          </cell>
          <cell r="K260" t="str">
            <v>8032403</v>
          </cell>
        </row>
        <row r="261">
          <cell r="A261" t="str">
            <v>0407081</v>
          </cell>
          <cell r="B261" t="str">
            <v>IFÖ CONTURA CAB8L LAUNDRY SINKS</v>
          </cell>
          <cell r="C261" t="str">
            <v>73241000</v>
          </cell>
          <cell r="D261" t="str">
            <v>pcs</v>
          </cell>
          <cell r="E261">
            <v>0.14399999999999999</v>
          </cell>
          <cell r="F261">
            <v>49</v>
          </cell>
          <cell r="G261">
            <v>24</v>
          </cell>
          <cell r="H261" t="str">
            <v>05</v>
          </cell>
          <cell r="I261" t="str">
            <v>7391515353204</v>
          </cell>
          <cell r="J261">
            <v>1</v>
          </cell>
          <cell r="K261" t="str">
            <v>8032428</v>
          </cell>
        </row>
        <row r="262">
          <cell r="A262" t="str">
            <v>0407083</v>
          </cell>
          <cell r="B262" t="str">
            <v>IFÖ CONTURA UTILITY SINK CAB 8 L BLACK</v>
          </cell>
          <cell r="C262" t="str">
            <v>73241000</v>
          </cell>
          <cell r="D262" t="str">
            <v>pcs</v>
          </cell>
          <cell r="F262">
            <v>49</v>
          </cell>
          <cell r="G262">
            <v>24</v>
          </cell>
          <cell r="H262" t="str">
            <v>05</v>
          </cell>
          <cell r="I262" t="str">
            <v>7391515114157</v>
          </cell>
          <cell r="J262">
            <v>1</v>
          </cell>
          <cell r="K262" t="str">
            <v>8032437</v>
          </cell>
        </row>
        <row r="263">
          <cell r="A263" t="str">
            <v>0407180</v>
          </cell>
          <cell r="B263" t="str">
            <v>LÅSKOLV för Allbänksdörr</v>
          </cell>
          <cell r="C263" t="str">
            <v>73241000</v>
          </cell>
          <cell r="D263" t="str">
            <v>pcs</v>
          </cell>
          <cell r="E263">
            <v>0.14399999999999999</v>
          </cell>
          <cell r="F263">
            <v>25</v>
          </cell>
          <cell r="G263">
            <v>0</v>
          </cell>
          <cell r="H263" t="str">
            <v>05</v>
          </cell>
          <cell r="I263" t="str">
            <v>7391515388169</v>
          </cell>
          <cell r="J263">
            <v>2500</v>
          </cell>
        </row>
        <row r="264">
          <cell r="A264" t="str">
            <v>0407181</v>
          </cell>
          <cell r="B264" t="str">
            <v>LÅS SVART ALLBÄNK</v>
          </cell>
          <cell r="C264" t="str">
            <v>73241000</v>
          </cell>
          <cell r="D264" t="str">
            <v>pcs</v>
          </cell>
          <cell r="G264">
            <v>2.5000000000000001E-2</v>
          </cell>
          <cell r="H264" t="str">
            <v>05</v>
          </cell>
          <cell r="I264" t="str">
            <v>7391515419603</v>
          </cell>
        </row>
        <row r="265">
          <cell r="A265" t="str">
            <v>0407580</v>
          </cell>
          <cell r="B265" t="str">
            <v>IFÖ CONTURA CAB8R LAUNDRY SINKS</v>
          </cell>
          <cell r="C265" t="str">
            <v>73241000</v>
          </cell>
          <cell r="D265" t="str">
            <v>pcs</v>
          </cell>
          <cell r="E265">
            <v>0.14399999999999999</v>
          </cell>
          <cell r="F265">
            <v>49</v>
          </cell>
          <cell r="G265">
            <v>24</v>
          </cell>
          <cell r="H265" t="str">
            <v>05</v>
          </cell>
          <cell r="I265" t="str">
            <v>7391515353211</v>
          </cell>
          <cell r="J265">
            <v>1</v>
          </cell>
          <cell r="K265" t="str">
            <v>8032404</v>
          </cell>
        </row>
        <row r="266">
          <cell r="A266" t="str">
            <v>0407581</v>
          </cell>
          <cell r="B266" t="str">
            <v>IFÖ CONTURA CAB8R LAUNDRY SINKS</v>
          </cell>
          <cell r="C266" t="str">
            <v>73241000</v>
          </cell>
          <cell r="D266" t="str">
            <v>pcs</v>
          </cell>
          <cell r="E266">
            <v>0.14399999999999999</v>
          </cell>
          <cell r="F266">
            <v>49</v>
          </cell>
          <cell r="G266">
            <v>24</v>
          </cell>
          <cell r="H266" t="str">
            <v>05</v>
          </cell>
          <cell r="I266" t="str">
            <v>7391515353228</v>
          </cell>
          <cell r="J266">
            <v>1</v>
          </cell>
          <cell r="K266" t="str">
            <v>8032429</v>
          </cell>
        </row>
        <row r="267">
          <cell r="A267" t="str">
            <v>0407583</v>
          </cell>
          <cell r="B267" t="str">
            <v>IFÖ CONTURA UTILITY SINK CAB 8 R BLACK</v>
          </cell>
          <cell r="C267" t="str">
            <v>73241000</v>
          </cell>
          <cell r="D267" t="str">
            <v>pcs</v>
          </cell>
          <cell r="F267">
            <v>49</v>
          </cell>
          <cell r="G267">
            <v>24</v>
          </cell>
          <cell r="H267" t="str">
            <v>05</v>
          </cell>
          <cell r="I267" t="str">
            <v>7391515114164</v>
          </cell>
          <cell r="J267">
            <v>1</v>
          </cell>
          <cell r="K267" t="str">
            <v>8032438</v>
          </cell>
        </row>
        <row r="268">
          <cell r="A268" t="str">
            <v>0408080</v>
          </cell>
          <cell r="B268" t="str">
            <v>ALLB.PLAN W8X6V</v>
          </cell>
          <cell r="C268" t="str">
            <v>73241000</v>
          </cell>
          <cell r="D268" t="str">
            <v>pcs</v>
          </cell>
          <cell r="E268">
            <v>0.14399999999999999</v>
          </cell>
          <cell r="F268">
            <v>109</v>
          </cell>
          <cell r="G268">
            <v>6</v>
          </cell>
          <cell r="H268" t="str">
            <v>05</v>
          </cell>
          <cell r="I268" t="str">
            <v>7391515355840</v>
          </cell>
          <cell r="J268">
            <v>14</v>
          </cell>
        </row>
        <row r="269">
          <cell r="A269" t="str">
            <v>0408083</v>
          </cell>
          <cell r="B269" t="str">
            <v>STEEL TABLE TOP, CAB 8 L</v>
          </cell>
          <cell r="C269" t="str">
            <v>73241000</v>
          </cell>
          <cell r="D269" t="str">
            <v>pcs</v>
          </cell>
          <cell r="G269">
            <v>5.5</v>
          </cell>
          <cell r="H269" t="str">
            <v>05</v>
          </cell>
          <cell r="I269" t="str">
            <v>7391515114171</v>
          </cell>
          <cell r="K269" t="str">
            <v>8032439</v>
          </cell>
        </row>
        <row r="270">
          <cell r="A270" t="str">
            <v>0408580</v>
          </cell>
          <cell r="B270" t="str">
            <v>ALLB.PLAN W8X6H</v>
          </cell>
          <cell r="C270" t="str">
            <v>73241000</v>
          </cell>
          <cell r="D270" t="str">
            <v>pcs</v>
          </cell>
          <cell r="E270">
            <v>0.14399999999999999</v>
          </cell>
          <cell r="F270">
            <v>109</v>
          </cell>
          <cell r="G270">
            <v>6</v>
          </cell>
          <cell r="H270" t="str">
            <v>05</v>
          </cell>
          <cell r="I270" t="str">
            <v>7391515354768</v>
          </cell>
          <cell r="J270">
            <v>14</v>
          </cell>
        </row>
        <row r="271">
          <cell r="A271" t="str">
            <v>0408583</v>
          </cell>
          <cell r="B271" t="str">
            <v>STEEL TABLE TOP, CAB 8 R</v>
          </cell>
          <cell r="C271" t="str">
            <v>73241000</v>
          </cell>
          <cell r="D271" t="str">
            <v>pcs</v>
          </cell>
          <cell r="G271">
            <v>5.5</v>
          </cell>
          <cell r="H271" t="str">
            <v>05</v>
          </cell>
          <cell r="I271" t="str">
            <v>7391515114188</v>
          </cell>
          <cell r="K271" t="str">
            <v>8032440</v>
          </cell>
        </row>
        <row r="272">
          <cell r="A272" t="str">
            <v>0408602</v>
          </cell>
          <cell r="B272" t="str">
            <v>Mont.anvisning Omont. allbänk</v>
          </cell>
          <cell r="C272" t="str">
            <v>73241000</v>
          </cell>
          <cell r="D272" t="str">
            <v>pcs</v>
          </cell>
          <cell r="E272">
            <v>0.14399999999999999</v>
          </cell>
          <cell r="H272" t="str">
            <v>05</v>
          </cell>
          <cell r="I272" t="str">
            <v>7391515392838</v>
          </cell>
          <cell r="J272">
            <v>25000</v>
          </cell>
        </row>
        <row r="273">
          <cell r="A273" t="str">
            <v>0408603</v>
          </cell>
          <cell r="B273" t="str">
            <v>Mont.anvisning Omont. allbänk</v>
          </cell>
          <cell r="C273" t="str">
            <v>73241000</v>
          </cell>
          <cell r="D273" t="str">
            <v>pcs</v>
          </cell>
          <cell r="E273">
            <v>0.14399999999999999</v>
          </cell>
          <cell r="H273" t="str">
            <v>05</v>
          </cell>
          <cell r="I273" t="str">
            <v>7391515392845</v>
          </cell>
          <cell r="J273">
            <v>25000</v>
          </cell>
        </row>
        <row r="274">
          <cell r="A274" t="str">
            <v>0408604</v>
          </cell>
          <cell r="B274" t="str">
            <v>Mont.anv. TB Dörr CABM</v>
          </cell>
          <cell r="C274" t="str">
            <v>73241000</v>
          </cell>
          <cell r="D274" t="str">
            <v>pcs</v>
          </cell>
          <cell r="E274">
            <v>0.14399999999999999</v>
          </cell>
          <cell r="H274" t="str">
            <v>05</v>
          </cell>
          <cell r="I274" t="str">
            <v>7391515392852</v>
          </cell>
          <cell r="J274">
            <v>25000</v>
          </cell>
        </row>
        <row r="275">
          <cell r="A275" t="str">
            <v>0408720</v>
          </cell>
          <cell r="B275" t="str">
            <v>SLIDE PART FOR CAB REVERSIBLE</v>
          </cell>
          <cell r="C275" t="str">
            <v>73241000</v>
          </cell>
          <cell r="D275" t="str">
            <v>pcs</v>
          </cell>
          <cell r="E275">
            <v>0.14399999999999999</v>
          </cell>
          <cell r="F275">
            <v>25</v>
          </cell>
          <cell r="G275">
            <v>0</v>
          </cell>
          <cell r="H275" t="str">
            <v>05</v>
          </cell>
          <cell r="I275" t="str">
            <v>7391515374834</v>
          </cell>
          <cell r="J275">
            <v>2500</v>
          </cell>
        </row>
        <row r="276">
          <cell r="A276" t="str">
            <v>0408820</v>
          </cell>
          <cell r="B276" t="str">
            <v>SLIDE PART FOR CAB SYMMETRIC</v>
          </cell>
          <cell r="C276" t="str">
            <v>73241000</v>
          </cell>
          <cell r="D276" t="str">
            <v>pcs</v>
          </cell>
          <cell r="E276">
            <v>0.14399999999999999</v>
          </cell>
          <cell r="H276" t="str">
            <v>05</v>
          </cell>
          <cell r="I276" t="str">
            <v>7391515395228</v>
          </cell>
          <cell r="J276">
            <v>2500</v>
          </cell>
        </row>
        <row r="277">
          <cell r="A277" t="str">
            <v>0409080</v>
          </cell>
          <cell r="B277" t="str">
            <v>IFÖ CONTURA CABM10REV LAUNDRY SINKS</v>
          </cell>
          <cell r="C277" t="str">
            <v>73241000</v>
          </cell>
          <cell r="D277" t="str">
            <v>pcs</v>
          </cell>
          <cell r="E277">
            <v>0.14399999999999999</v>
          </cell>
          <cell r="F277">
            <v>101</v>
          </cell>
          <cell r="G277">
            <v>19</v>
          </cell>
          <cell r="H277" t="str">
            <v>05</v>
          </cell>
          <cell r="I277" t="str">
            <v>7391515391886</v>
          </cell>
          <cell r="J277">
            <v>4</v>
          </cell>
          <cell r="K277" t="str">
            <v>8032411</v>
          </cell>
        </row>
        <row r="278">
          <cell r="A278" t="str">
            <v>0409085</v>
          </cell>
          <cell r="B278" t="str">
            <v>IFÖ CONTURA CABM10REV LAUNDRY SINKS</v>
          </cell>
          <cell r="C278" t="str">
            <v>73241000</v>
          </cell>
          <cell r="D278" t="str">
            <v>pcs</v>
          </cell>
          <cell r="E278">
            <v>0.14399999999999999</v>
          </cell>
          <cell r="F278">
            <v>44</v>
          </cell>
          <cell r="G278">
            <v>19</v>
          </cell>
          <cell r="H278" t="str">
            <v>05</v>
          </cell>
          <cell r="I278" t="str">
            <v>7391515395082</v>
          </cell>
          <cell r="J278">
            <v>1</v>
          </cell>
          <cell r="K278" t="str">
            <v>8032415</v>
          </cell>
        </row>
        <row r="279">
          <cell r="A279" t="str">
            <v>0409580</v>
          </cell>
          <cell r="B279" t="str">
            <v>IFÖ CONTURA CABM12REV LAUNDRY SINKS</v>
          </cell>
          <cell r="C279" t="str">
            <v>73241000</v>
          </cell>
          <cell r="D279" t="str">
            <v>pcs</v>
          </cell>
          <cell r="E279">
            <v>0.14399999999999999</v>
          </cell>
          <cell r="F279">
            <v>105</v>
          </cell>
          <cell r="G279">
            <v>20</v>
          </cell>
          <cell r="H279" t="str">
            <v>05</v>
          </cell>
          <cell r="I279" t="str">
            <v>7391515391893</v>
          </cell>
          <cell r="J279">
            <v>4</v>
          </cell>
          <cell r="K279" t="str">
            <v>8032412</v>
          </cell>
        </row>
        <row r="280">
          <cell r="A280" t="str">
            <v>0409585</v>
          </cell>
          <cell r="B280" t="str">
            <v>IFÖ CONTURA CABM12REV LAUNDRY SINKS</v>
          </cell>
          <cell r="C280" t="str">
            <v>73241000</v>
          </cell>
          <cell r="D280" t="str">
            <v>pcs</v>
          </cell>
          <cell r="E280">
            <v>0.14399999999999999</v>
          </cell>
          <cell r="F280">
            <v>45</v>
          </cell>
          <cell r="G280">
            <v>20</v>
          </cell>
          <cell r="H280" t="str">
            <v>05</v>
          </cell>
          <cell r="I280" t="str">
            <v>7391515395099</v>
          </cell>
          <cell r="J280">
            <v>1</v>
          </cell>
          <cell r="K280" t="str">
            <v>8032416</v>
          </cell>
        </row>
        <row r="281">
          <cell r="A281" t="str">
            <v>0410630</v>
          </cell>
          <cell r="B281" t="str">
            <v>MONTERINGSSATS CU 44</v>
          </cell>
          <cell r="C281" t="str">
            <v>73241000</v>
          </cell>
          <cell r="D281" t="str">
            <v>pcs</v>
          </cell>
          <cell r="E281">
            <v>0.14399999999999999</v>
          </cell>
          <cell r="H281" t="str">
            <v>05</v>
          </cell>
          <cell r="I281" t="str">
            <v>7391515403121</v>
          </cell>
          <cell r="J281">
            <v>2500</v>
          </cell>
        </row>
        <row r="282">
          <cell r="A282" t="str">
            <v>0411080</v>
          </cell>
          <cell r="B282" t="str">
            <v>IFÖ CA8X5 LAUNDRY SINKS INCL COVER</v>
          </cell>
          <cell r="C282" t="str">
            <v>73241000</v>
          </cell>
          <cell r="D282" t="str">
            <v>pcs</v>
          </cell>
          <cell r="E282">
            <v>0.14399999999999999</v>
          </cell>
          <cell r="F282">
            <v>97</v>
          </cell>
          <cell r="G282">
            <v>9</v>
          </cell>
          <cell r="H282" t="str">
            <v>05</v>
          </cell>
          <cell r="I282" t="str">
            <v>7391515353877</v>
          </cell>
          <cell r="J282">
            <v>8</v>
          </cell>
          <cell r="K282" t="str">
            <v>8035934</v>
          </cell>
        </row>
        <row r="283">
          <cell r="A283" t="str">
            <v>0411530</v>
          </cell>
          <cell r="B283" t="str">
            <v>WALL FOR CABM10 LAUNDRY SINKS</v>
          </cell>
          <cell r="C283" t="str">
            <v>73241000</v>
          </cell>
          <cell r="D283" t="str">
            <v>pcs</v>
          </cell>
          <cell r="E283">
            <v>0.14399999999999999</v>
          </cell>
          <cell r="F283">
            <v>145</v>
          </cell>
          <cell r="G283">
            <v>3</v>
          </cell>
          <cell r="H283" t="str">
            <v>05</v>
          </cell>
          <cell r="I283" t="str">
            <v>7391515392715</v>
          </cell>
          <cell r="J283">
            <v>40</v>
          </cell>
        </row>
        <row r="284">
          <cell r="A284" t="str">
            <v>0411630</v>
          </cell>
          <cell r="B284" t="str">
            <v>WALL FOR CABM10-12 LAUNDRY SINKS</v>
          </cell>
          <cell r="C284" t="str">
            <v>73241000</v>
          </cell>
          <cell r="D284" t="str">
            <v>pcs</v>
          </cell>
          <cell r="E284">
            <v>0.14399999999999999</v>
          </cell>
          <cell r="F284">
            <v>145</v>
          </cell>
          <cell r="G284">
            <v>3</v>
          </cell>
          <cell r="H284" t="str">
            <v>05</v>
          </cell>
          <cell r="I284" t="str">
            <v>7391515392722</v>
          </cell>
          <cell r="J284">
            <v>40</v>
          </cell>
        </row>
        <row r="285">
          <cell r="A285" t="str">
            <v>0411730</v>
          </cell>
          <cell r="B285" t="str">
            <v>WALL FOR CABM12 LAUNDRY SINKS</v>
          </cell>
          <cell r="C285" t="str">
            <v>73241000</v>
          </cell>
          <cell r="D285" t="str">
            <v>pcs</v>
          </cell>
          <cell r="E285">
            <v>0.14399999999999999</v>
          </cell>
          <cell r="F285">
            <v>145</v>
          </cell>
          <cell r="G285">
            <v>3</v>
          </cell>
          <cell r="H285" t="str">
            <v>05</v>
          </cell>
          <cell r="I285" t="str">
            <v>7391515392739</v>
          </cell>
          <cell r="J285">
            <v>40</v>
          </cell>
        </row>
        <row r="286">
          <cell r="A286" t="str">
            <v>0411830</v>
          </cell>
          <cell r="B286" t="str">
            <v>CENTRE SECTION F.CABM 10,LAUNDRY S.</v>
          </cell>
          <cell r="C286" t="str">
            <v>73241000</v>
          </cell>
          <cell r="D286" t="str">
            <v>pcs</v>
          </cell>
          <cell r="E286">
            <v>0.14399999999999999</v>
          </cell>
          <cell r="F286">
            <v>105</v>
          </cell>
          <cell r="G286">
            <v>2</v>
          </cell>
          <cell r="H286" t="str">
            <v>05</v>
          </cell>
          <cell r="I286" t="str">
            <v>7391515392746</v>
          </cell>
          <cell r="J286">
            <v>40</v>
          </cell>
        </row>
        <row r="287">
          <cell r="A287" t="str">
            <v>0411930</v>
          </cell>
          <cell r="B287" t="str">
            <v>Mittsektion kpl. CABM 12</v>
          </cell>
          <cell r="C287" t="str">
            <v>73241000</v>
          </cell>
          <cell r="D287" t="str">
            <v>pcs</v>
          </cell>
          <cell r="E287">
            <v>0.14399999999999999</v>
          </cell>
          <cell r="F287">
            <v>105</v>
          </cell>
          <cell r="G287">
            <v>2</v>
          </cell>
          <cell r="H287" t="str">
            <v>05</v>
          </cell>
          <cell r="I287" t="str">
            <v>7391515392753</v>
          </cell>
          <cell r="J287">
            <v>40</v>
          </cell>
        </row>
        <row r="288">
          <cell r="A288" t="str">
            <v>0412001</v>
          </cell>
          <cell r="B288" t="str">
            <v>LOWER SUPPORT F.CABM10 LAUNDRY SINK</v>
          </cell>
          <cell r="C288" t="str">
            <v>73241000</v>
          </cell>
          <cell r="D288" t="str">
            <v>pcs</v>
          </cell>
          <cell r="E288">
            <v>0.14399999999999999</v>
          </cell>
          <cell r="F288">
            <v>125</v>
          </cell>
          <cell r="G288">
            <v>1</v>
          </cell>
          <cell r="H288" t="str">
            <v>05</v>
          </cell>
          <cell r="I288" t="str">
            <v>7391515392760</v>
          </cell>
          <cell r="J288">
            <v>100</v>
          </cell>
        </row>
        <row r="289">
          <cell r="A289" t="str">
            <v>0412101</v>
          </cell>
          <cell r="B289" t="str">
            <v>LOWER SUPPORT F.CABM12 LAUNDRY SINK</v>
          </cell>
          <cell r="C289" t="str">
            <v>73241000</v>
          </cell>
          <cell r="D289" t="str">
            <v>pcs</v>
          </cell>
          <cell r="E289">
            <v>0.14399999999999999</v>
          </cell>
          <cell r="F289">
            <v>25</v>
          </cell>
          <cell r="G289">
            <v>0</v>
          </cell>
          <cell r="H289" t="str">
            <v>05</v>
          </cell>
          <cell r="I289" t="str">
            <v>7391515392777</v>
          </cell>
          <cell r="J289">
            <v>100</v>
          </cell>
        </row>
        <row r="290">
          <cell r="A290" t="str">
            <v>0412201</v>
          </cell>
          <cell r="B290" t="str">
            <v>WALL FIXING FOR CABM10 LAUNDRY SINK</v>
          </cell>
          <cell r="C290" t="str">
            <v>73241000</v>
          </cell>
          <cell r="D290" t="str">
            <v>pcs</v>
          </cell>
          <cell r="E290">
            <v>0.14399999999999999</v>
          </cell>
          <cell r="F290">
            <v>25</v>
          </cell>
          <cell r="G290">
            <v>0</v>
          </cell>
          <cell r="H290" t="str">
            <v>05</v>
          </cell>
          <cell r="I290" t="str">
            <v>7391515392784</v>
          </cell>
          <cell r="J290">
            <v>100</v>
          </cell>
        </row>
        <row r="291">
          <cell r="A291" t="str">
            <v>0412301</v>
          </cell>
          <cell r="B291" t="str">
            <v>WALL FIXING FOR CABM12 LAUNDRY SINK</v>
          </cell>
          <cell r="C291" t="str">
            <v>73241000</v>
          </cell>
          <cell r="D291" t="str">
            <v>pcs</v>
          </cell>
          <cell r="E291">
            <v>0.14399999999999999</v>
          </cell>
          <cell r="F291">
            <v>125</v>
          </cell>
          <cell r="G291">
            <v>1</v>
          </cell>
          <cell r="H291" t="str">
            <v>05</v>
          </cell>
          <cell r="I291" t="str">
            <v>7391515392791</v>
          </cell>
          <cell r="J291">
            <v>100</v>
          </cell>
        </row>
        <row r="292">
          <cell r="A292" t="str">
            <v>0412901</v>
          </cell>
          <cell r="B292" t="str">
            <v>Övre stag CABM 10</v>
          </cell>
          <cell r="C292" t="str">
            <v>73241000</v>
          </cell>
          <cell r="D292" t="str">
            <v>pcs</v>
          </cell>
          <cell r="E292">
            <v>0.14399999999999999</v>
          </cell>
          <cell r="F292">
            <v>125</v>
          </cell>
          <cell r="G292">
            <v>1</v>
          </cell>
          <cell r="H292" t="str">
            <v>05</v>
          </cell>
          <cell r="I292" t="str">
            <v>7391515398007</v>
          </cell>
          <cell r="J292">
            <v>100</v>
          </cell>
        </row>
        <row r="293">
          <cell r="A293" t="str">
            <v>0413001</v>
          </cell>
          <cell r="B293" t="str">
            <v>Övre stag CABM 12</v>
          </cell>
          <cell r="C293" t="str">
            <v>73241000</v>
          </cell>
          <cell r="D293" t="str">
            <v>pcs</v>
          </cell>
          <cell r="E293">
            <v>0.14399999999999999</v>
          </cell>
          <cell r="H293" t="str">
            <v>05</v>
          </cell>
          <cell r="I293" t="str">
            <v>7391515402629</v>
          </cell>
          <cell r="J293">
            <v>100</v>
          </cell>
        </row>
        <row r="294">
          <cell r="A294" t="str">
            <v>0413120</v>
          </cell>
          <cell r="B294" t="str">
            <v>Insats för allbänksben IDI</v>
          </cell>
          <cell r="C294" t="str">
            <v>73241000</v>
          </cell>
          <cell r="D294" t="str">
            <v>pcs</v>
          </cell>
          <cell r="E294">
            <v>0.14399999999999999</v>
          </cell>
          <cell r="H294" t="str">
            <v>05</v>
          </cell>
          <cell r="J294">
            <v>2500</v>
          </cell>
        </row>
        <row r="295">
          <cell r="A295" t="str">
            <v>0413220</v>
          </cell>
          <cell r="B295" t="str">
            <v>Skruvsats f.comp.12</v>
          </cell>
          <cell r="C295" t="str">
            <v>73241000</v>
          </cell>
          <cell r="D295" t="str">
            <v>pcs</v>
          </cell>
          <cell r="E295">
            <v>0.14399999999999999</v>
          </cell>
          <cell r="F295">
            <v>137.5</v>
          </cell>
          <cell r="G295">
            <v>4.4999999999999998E-2</v>
          </cell>
          <cell r="H295" t="str">
            <v>05</v>
          </cell>
          <cell r="I295" t="str">
            <v>7391515402650</v>
          </cell>
          <cell r="J295">
            <v>2500</v>
          </cell>
        </row>
        <row r="296">
          <cell r="A296" t="str">
            <v>0413320</v>
          </cell>
          <cell r="B296" t="str">
            <v>Tillb.påse CABM 10</v>
          </cell>
          <cell r="C296" t="str">
            <v>73241000</v>
          </cell>
          <cell r="D296" t="str">
            <v>pcs</v>
          </cell>
          <cell r="E296">
            <v>0.14399999999999999</v>
          </cell>
          <cell r="H296" t="str">
            <v>05</v>
          </cell>
          <cell r="I296" t="str">
            <v>7391515402643</v>
          </cell>
          <cell r="J296">
            <v>2000</v>
          </cell>
        </row>
        <row r="297">
          <cell r="A297" t="str">
            <v>0413480</v>
          </cell>
          <cell r="B297" t="str">
            <v>DOOR LEFT COMPL.FOR LAUNDRY SINKS</v>
          </cell>
          <cell r="C297" t="str">
            <v>73241000</v>
          </cell>
          <cell r="D297" t="str">
            <v>pcs</v>
          </cell>
          <cell r="E297">
            <v>0.14399999999999999</v>
          </cell>
          <cell r="F297">
            <v>425</v>
          </cell>
          <cell r="G297">
            <v>4</v>
          </cell>
          <cell r="H297" t="str">
            <v>05</v>
          </cell>
          <cell r="I297" t="str">
            <v>7391515391961</v>
          </cell>
          <cell r="J297">
            <v>100</v>
          </cell>
          <cell r="K297" t="str">
            <v>8032413</v>
          </cell>
        </row>
        <row r="298">
          <cell r="A298" t="str">
            <v>0413580</v>
          </cell>
          <cell r="B298" t="str">
            <v>DOOR RIGHT COMPL.FOR LAUNDRY SINKS</v>
          </cell>
          <cell r="C298" t="str">
            <v>73241000</v>
          </cell>
          <cell r="D298" t="str">
            <v>pcs</v>
          </cell>
          <cell r="E298">
            <v>0.14399999999999999</v>
          </cell>
          <cell r="F298">
            <v>425</v>
          </cell>
          <cell r="G298">
            <v>4</v>
          </cell>
          <cell r="H298" t="str">
            <v>05</v>
          </cell>
          <cell r="I298" t="str">
            <v>7391515391978</v>
          </cell>
          <cell r="J298">
            <v>100</v>
          </cell>
          <cell r="K298" t="str">
            <v>8032414</v>
          </cell>
        </row>
        <row r="299">
          <cell r="A299" t="str">
            <v>0413620</v>
          </cell>
          <cell r="B299" t="str">
            <v>UPPER HINGE F.DOOR T.CABM LAUNDRY S</v>
          </cell>
          <cell r="C299" t="str">
            <v>73241000</v>
          </cell>
          <cell r="D299" t="str">
            <v>pcs</v>
          </cell>
          <cell r="E299">
            <v>0.14399999999999999</v>
          </cell>
          <cell r="H299" t="str">
            <v>05</v>
          </cell>
          <cell r="I299" t="str">
            <v>7391515395662</v>
          </cell>
          <cell r="J299">
            <v>2500</v>
          </cell>
        </row>
        <row r="300">
          <cell r="A300" t="str">
            <v>0414001</v>
          </cell>
          <cell r="B300" t="str">
            <v>Stänkplåt, CU 44</v>
          </cell>
          <cell r="C300" t="str">
            <v>73241000</v>
          </cell>
          <cell r="D300" t="str">
            <v>pcs</v>
          </cell>
          <cell r="E300">
            <v>0.14399999999999999</v>
          </cell>
          <cell r="H300" t="str">
            <v>05</v>
          </cell>
          <cell r="J300">
            <v>25000</v>
          </cell>
        </row>
        <row r="301">
          <cell r="A301" t="str">
            <v>0415201</v>
          </cell>
          <cell r="B301" t="str">
            <v>BRACKET LOWER FOR LAUNDRY SINKS</v>
          </cell>
          <cell r="C301" t="str">
            <v>73241000</v>
          </cell>
          <cell r="D301" t="str">
            <v>pcs</v>
          </cell>
          <cell r="E301">
            <v>0.14399999999999999</v>
          </cell>
          <cell r="F301">
            <v>25</v>
          </cell>
          <cell r="G301">
            <v>0</v>
          </cell>
          <cell r="H301" t="str">
            <v>05</v>
          </cell>
          <cell r="I301" t="str">
            <v>7391515389951</v>
          </cell>
          <cell r="J301">
            <v>250</v>
          </cell>
        </row>
        <row r="302">
          <cell r="A302" t="str">
            <v>0415630</v>
          </cell>
          <cell r="B302" t="str">
            <v>MOUNTING SET FOR LAUNDRY SINKS</v>
          </cell>
          <cell r="C302" t="str">
            <v>73241000</v>
          </cell>
          <cell r="D302" t="str">
            <v>pcs</v>
          </cell>
          <cell r="E302">
            <v>0.14399999999999999</v>
          </cell>
          <cell r="F302">
            <v>25</v>
          </cell>
          <cell r="G302">
            <v>0</v>
          </cell>
          <cell r="H302" t="str">
            <v>05</v>
          </cell>
          <cell r="I302" t="str">
            <v>7391515389371</v>
          </cell>
          <cell r="J302">
            <v>250</v>
          </cell>
        </row>
        <row r="303">
          <cell r="A303" t="str">
            <v>0415701</v>
          </cell>
          <cell r="B303" t="str">
            <v>MONTERINGSFÄSTE L=60mm</v>
          </cell>
          <cell r="C303" t="str">
            <v>73241000</v>
          </cell>
          <cell r="D303" t="str">
            <v>pcs</v>
          </cell>
          <cell r="E303">
            <v>0.14399999999999999</v>
          </cell>
          <cell r="H303" t="str">
            <v>05</v>
          </cell>
          <cell r="J303">
            <v>200</v>
          </cell>
        </row>
        <row r="304">
          <cell r="A304" t="str">
            <v>0416080</v>
          </cell>
          <cell r="B304" t="str">
            <v>WASTE VALVE FOR LAUNDRY SINKS CT50</v>
          </cell>
          <cell r="C304" t="str">
            <v>73241000</v>
          </cell>
          <cell r="D304" t="str">
            <v>pcs</v>
          </cell>
          <cell r="E304">
            <v>0.14399999999999999</v>
          </cell>
          <cell r="F304">
            <v>25</v>
          </cell>
          <cell r="G304">
            <v>0</v>
          </cell>
          <cell r="H304" t="str">
            <v>05</v>
          </cell>
          <cell r="I304" t="str">
            <v>7391515389524</v>
          </cell>
          <cell r="J304">
            <v>150</v>
          </cell>
          <cell r="K304" t="str">
            <v>8578642</v>
          </cell>
        </row>
        <row r="305">
          <cell r="A305" t="str">
            <v>0416180</v>
          </cell>
          <cell r="B305" t="str">
            <v>ROCKER VALVE</v>
          </cell>
          <cell r="C305" t="str">
            <v>73241000</v>
          </cell>
          <cell r="D305" t="str">
            <v>pcs</v>
          </cell>
          <cell r="E305">
            <v>0.14399999999999999</v>
          </cell>
          <cell r="F305">
            <v>25</v>
          </cell>
          <cell r="G305">
            <v>0</v>
          </cell>
          <cell r="H305" t="str">
            <v>05</v>
          </cell>
          <cell r="I305" t="str">
            <v>7391515389517</v>
          </cell>
          <cell r="J305">
            <v>150</v>
          </cell>
          <cell r="K305" t="str">
            <v>8078701</v>
          </cell>
        </row>
        <row r="306">
          <cell r="A306" t="str">
            <v>0416280</v>
          </cell>
          <cell r="B306" t="str">
            <v>Förskruvning 1 1/4 tum kompl.</v>
          </cell>
          <cell r="C306" t="str">
            <v>73241000</v>
          </cell>
          <cell r="D306" t="str">
            <v>pcs</v>
          </cell>
          <cell r="E306">
            <v>0.14399999999999999</v>
          </cell>
          <cell r="F306">
            <v>25</v>
          </cell>
          <cell r="G306">
            <v>0</v>
          </cell>
          <cell r="H306" t="str">
            <v>05</v>
          </cell>
          <cell r="I306" t="str">
            <v>7391515391664</v>
          </cell>
          <cell r="J306">
            <v>2500</v>
          </cell>
        </row>
        <row r="307">
          <cell r="A307" t="str">
            <v>0570801</v>
          </cell>
          <cell r="B307" t="str">
            <v>LÅSBRICKA</v>
          </cell>
          <cell r="C307" t="str">
            <v>39229000</v>
          </cell>
          <cell r="D307" t="str">
            <v>pcs</v>
          </cell>
          <cell r="H307" t="str">
            <v>05</v>
          </cell>
        </row>
        <row r="308">
          <cell r="A308" t="str">
            <v>0631420</v>
          </cell>
          <cell r="B308" t="str">
            <v>Frontplåt 70 Vit</v>
          </cell>
          <cell r="C308" t="str">
            <v>39229000</v>
          </cell>
          <cell r="D308" t="str">
            <v>pcs</v>
          </cell>
          <cell r="E308">
            <v>0.14399999999999999</v>
          </cell>
          <cell r="F308">
            <v>25</v>
          </cell>
          <cell r="G308">
            <v>0.26500000000000001</v>
          </cell>
          <cell r="H308" t="str">
            <v>05</v>
          </cell>
          <cell r="I308" t="str">
            <v>7391515410334</v>
          </cell>
          <cell r="J308">
            <v>150</v>
          </cell>
        </row>
        <row r="309">
          <cell r="A309" t="str">
            <v>0631421</v>
          </cell>
          <cell r="B309" t="str">
            <v>Frontplåt 70 Na</v>
          </cell>
          <cell r="C309" t="str">
            <v>39229000</v>
          </cell>
          <cell r="D309" t="str">
            <v>pcs</v>
          </cell>
          <cell r="E309">
            <v>0.14399999999999999</v>
          </cell>
          <cell r="F309">
            <v>25</v>
          </cell>
          <cell r="G309">
            <v>0.26500000000000001</v>
          </cell>
          <cell r="H309" t="str">
            <v>05</v>
          </cell>
          <cell r="I309" t="str">
            <v>7391515410341</v>
          </cell>
          <cell r="J309">
            <v>150</v>
          </cell>
        </row>
        <row r="310">
          <cell r="A310" t="str">
            <v>0631422</v>
          </cell>
          <cell r="B310" t="str">
            <v>Frontplåt 80 Vit</v>
          </cell>
          <cell r="C310" t="str">
            <v>39229000</v>
          </cell>
          <cell r="D310" t="str">
            <v>pcs</v>
          </cell>
          <cell r="E310">
            <v>0.14399999999999999</v>
          </cell>
          <cell r="F310">
            <v>25</v>
          </cell>
          <cell r="G310">
            <v>0.315</v>
          </cell>
          <cell r="H310" t="str">
            <v>05</v>
          </cell>
          <cell r="I310" t="str">
            <v>7391515410358</v>
          </cell>
          <cell r="J310">
            <v>150</v>
          </cell>
        </row>
        <row r="311">
          <cell r="A311" t="str">
            <v>0631423</v>
          </cell>
          <cell r="B311" t="str">
            <v>Frontplåt 80 Na</v>
          </cell>
          <cell r="C311" t="str">
            <v>39229000</v>
          </cell>
          <cell r="D311" t="str">
            <v>pcs</v>
          </cell>
          <cell r="E311">
            <v>0.14399999999999999</v>
          </cell>
          <cell r="F311">
            <v>25</v>
          </cell>
          <cell r="G311">
            <v>0.315</v>
          </cell>
          <cell r="H311" t="str">
            <v>05</v>
          </cell>
          <cell r="I311" t="str">
            <v>7391515410365</v>
          </cell>
          <cell r="J311">
            <v>150</v>
          </cell>
        </row>
        <row r="312">
          <cell r="A312" t="str">
            <v>0631424</v>
          </cell>
          <cell r="B312" t="str">
            <v>Frontplåt 90 Vit</v>
          </cell>
          <cell r="C312" t="str">
            <v>39229000</v>
          </cell>
          <cell r="D312" t="str">
            <v>pcs</v>
          </cell>
          <cell r="E312">
            <v>0.14399999999999999</v>
          </cell>
          <cell r="F312">
            <v>25</v>
          </cell>
          <cell r="G312">
            <v>0.34499999999999997</v>
          </cell>
          <cell r="H312" t="str">
            <v>05</v>
          </cell>
          <cell r="I312" t="str">
            <v>7391515410372</v>
          </cell>
          <cell r="J312">
            <v>150</v>
          </cell>
        </row>
        <row r="313">
          <cell r="A313" t="str">
            <v>0631425</v>
          </cell>
          <cell r="B313" t="str">
            <v>Frontplåt 90 Na</v>
          </cell>
          <cell r="C313" t="str">
            <v>39229000</v>
          </cell>
          <cell r="D313" t="str">
            <v>pcs</v>
          </cell>
          <cell r="E313">
            <v>0.14399999999999999</v>
          </cell>
          <cell r="F313">
            <v>25</v>
          </cell>
          <cell r="G313">
            <v>0.34499999999999997</v>
          </cell>
          <cell r="H313" t="str">
            <v>05</v>
          </cell>
          <cell r="I313" t="str">
            <v>7391515410389</v>
          </cell>
          <cell r="J313">
            <v>150</v>
          </cell>
        </row>
        <row r="314">
          <cell r="A314" t="str">
            <v>0631426</v>
          </cell>
          <cell r="B314" t="str">
            <v>Frontplåt SKR Vit</v>
          </cell>
          <cell r="C314" t="str">
            <v>39229000</v>
          </cell>
          <cell r="D314" t="str">
            <v>pcs</v>
          </cell>
          <cell r="E314">
            <v>0.14399999999999999</v>
          </cell>
          <cell r="F314">
            <v>175</v>
          </cell>
          <cell r="G314">
            <v>1</v>
          </cell>
          <cell r="H314" t="str">
            <v>05</v>
          </cell>
          <cell r="I314" t="str">
            <v>7391515410396</v>
          </cell>
          <cell r="J314">
            <v>150</v>
          </cell>
        </row>
        <row r="315">
          <cell r="A315" t="str">
            <v>0631427</v>
          </cell>
          <cell r="B315" t="str">
            <v>Frontplåt SKR Aluminium</v>
          </cell>
          <cell r="C315" t="str">
            <v>39229000</v>
          </cell>
          <cell r="D315" t="str">
            <v>pcs</v>
          </cell>
          <cell r="E315">
            <v>0.14399999999999999</v>
          </cell>
          <cell r="F315">
            <v>175</v>
          </cell>
          <cell r="G315">
            <v>1</v>
          </cell>
          <cell r="H315" t="str">
            <v>05</v>
          </cell>
          <cell r="I315" t="str">
            <v>7391515410402</v>
          </cell>
          <cell r="J315">
            <v>150</v>
          </cell>
        </row>
        <row r="316">
          <cell r="A316" t="str">
            <v>0631428</v>
          </cell>
          <cell r="B316" t="str">
            <v>Frontplåt SKP Vit</v>
          </cell>
          <cell r="C316" t="str">
            <v>39229000</v>
          </cell>
          <cell r="D316" t="str">
            <v>pcs</v>
          </cell>
          <cell r="E316">
            <v>0.14399999999999999</v>
          </cell>
          <cell r="F316">
            <v>175</v>
          </cell>
          <cell r="G316">
            <v>1</v>
          </cell>
          <cell r="H316" t="str">
            <v>05</v>
          </cell>
          <cell r="I316" t="str">
            <v>7391515410419</v>
          </cell>
          <cell r="J316">
            <v>150</v>
          </cell>
        </row>
        <row r="317">
          <cell r="A317" t="str">
            <v>0631429</v>
          </cell>
          <cell r="B317" t="str">
            <v>Frontplåt SKP Na</v>
          </cell>
          <cell r="C317" t="str">
            <v>39229000</v>
          </cell>
          <cell r="D317" t="str">
            <v>pcs</v>
          </cell>
          <cell r="E317">
            <v>0.14399999999999999</v>
          </cell>
          <cell r="F317">
            <v>175</v>
          </cell>
          <cell r="G317">
            <v>1</v>
          </cell>
          <cell r="H317" t="str">
            <v>05</v>
          </cell>
          <cell r="I317" t="str">
            <v>7391515410426</v>
          </cell>
          <cell r="J317">
            <v>150</v>
          </cell>
        </row>
        <row r="318">
          <cell r="A318" t="str">
            <v>0650801</v>
          </cell>
          <cell r="B318" t="str">
            <v>Bo-Plåt Inre K-2500 E/D T-Dosa</v>
          </cell>
          <cell r="C318" t="str">
            <v>73241000</v>
          </cell>
          <cell r="D318" t="str">
            <v>pcs</v>
          </cell>
          <cell r="E318">
            <v>0.14399999999999999</v>
          </cell>
          <cell r="H318" t="str">
            <v>05</v>
          </cell>
          <cell r="I318" t="str">
            <v>7391515388909</v>
          </cell>
          <cell r="J318">
            <v>2500</v>
          </cell>
        </row>
        <row r="319">
          <cell r="A319" t="str">
            <v>08140011</v>
          </cell>
          <cell r="B319" t="str">
            <v>Frontplåt 1683 stomme</v>
          </cell>
          <cell r="C319" t="str">
            <v>73249000</v>
          </cell>
          <cell r="D319" t="str">
            <v>pcs</v>
          </cell>
          <cell r="H319" t="str">
            <v>05</v>
          </cell>
        </row>
        <row r="320">
          <cell r="A320" t="str">
            <v>08142011</v>
          </cell>
          <cell r="B320" t="str">
            <v>Frontplåt 1653 stomme</v>
          </cell>
          <cell r="C320" t="str">
            <v>73249000</v>
          </cell>
          <cell r="D320" t="str">
            <v>pcs</v>
          </cell>
          <cell r="H320" t="str">
            <v>05</v>
          </cell>
        </row>
        <row r="321">
          <cell r="A321" t="str">
            <v>0816001</v>
          </cell>
          <cell r="B321" t="str">
            <v>Frontplåt 1388 Stomme</v>
          </cell>
          <cell r="C321" t="str">
            <v>73249000</v>
          </cell>
          <cell r="D321" t="str">
            <v>pcs</v>
          </cell>
          <cell r="H321" t="str">
            <v>05</v>
          </cell>
        </row>
        <row r="322">
          <cell r="A322" t="str">
            <v>0816101</v>
          </cell>
          <cell r="B322" t="str">
            <v>Frontplåt 1258 stomme</v>
          </cell>
          <cell r="C322" t="str">
            <v>73249000</v>
          </cell>
          <cell r="D322" t="str">
            <v>pcs</v>
          </cell>
          <cell r="H322" t="str">
            <v>05</v>
          </cell>
        </row>
        <row r="323">
          <cell r="A323" t="str">
            <v>0816201</v>
          </cell>
          <cell r="B323" t="str">
            <v>Frontplåt 1358 stomme</v>
          </cell>
          <cell r="C323" t="str">
            <v>73249000</v>
          </cell>
          <cell r="D323" t="str">
            <v>pcs</v>
          </cell>
          <cell r="H323" t="str">
            <v>05</v>
          </cell>
        </row>
        <row r="324">
          <cell r="A324" t="str">
            <v>0816301</v>
          </cell>
          <cell r="B324" t="str">
            <v>Frontplåt 1288 stomme</v>
          </cell>
          <cell r="C324" t="str">
            <v>73249000</v>
          </cell>
          <cell r="D324" t="str">
            <v>pcs</v>
          </cell>
          <cell r="H324" t="str">
            <v>05</v>
          </cell>
        </row>
        <row r="325">
          <cell r="A325" t="str">
            <v>0817001</v>
          </cell>
          <cell r="B325" t="str">
            <v>Frontplåt 1788 Stomme</v>
          </cell>
          <cell r="C325" t="str">
            <v>73249000</v>
          </cell>
          <cell r="D325" t="str">
            <v>pcs</v>
          </cell>
          <cell r="H325" t="str">
            <v>05</v>
          </cell>
        </row>
        <row r="326">
          <cell r="A326" t="str">
            <v>0817101</v>
          </cell>
          <cell r="B326" t="str">
            <v>Gavelplåt 758 Stomme</v>
          </cell>
          <cell r="C326" t="str">
            <v>73249000</v>
          </cell>
          <cell r="D326" t="str">
            <v>pcs</v>
          </cell>
          <cell r="H326" t="str">
            <v>05</v>
          </cell>
        </row>
        <row r="327">
          <cell r="A327" t="str">
            <v>0817201</v>
          </cell>
          <cell r="B327" t="str">
            <v>Frontplåt 1758 Stomme</v>
          </cell>
          <cell r="C327" t="str">
            <v>73249000</v>
          </cell>
          <cell r="D327" t="str">
            <v>pcs</v>
          </cell>
          <cell r="H327" t="str">
            <v>05</v>
          </cell>
        </row>
        <row r="328">
          <cell r="A328" t="str">
            <v>0824101</v>
          </cell>
          <cell r="B328" t="str">
            <v>Frontplåt Mellandel Stomme</v>
          </cell>
          <cell r="C328" t="str">
            <v>73249000</v>
          </cell>
          <cell r="D328" t="str">
            <v>pcs</v>
          </cell>
          <cell r="H328" t="str">
            <v>05</v>
          </cell>
        </row>
        <row r="329">
          <cell r="A329" t="str">
            <v>0824201</v>
          </cell>
          <cell r="B329" t="str">
            <v>Frontplåt Ytterdel Stomme</v>
          </cell>
          <cell r="C329" t="str">
            <v>73249000</v>
          </cell>
          <cell r="D329" t="str">
            <v>pcs</v>
          </cell>
          <cell r="H329" t="str">
            <v>05</v>
          </cell>
        </row>
        <row r="330">
          <cell r="A330" t="str">
            <v>08288011</v>
          </cell>
          <cell r="B330" t="str">
            <v>Frontplåt 1683 IDO stomme</v>
          </cell>
          <cell r="C330" t="str">
            <v>73249000</v>
          </cell>
          <cell r="D330" t="str">
            <v>pcs</v>
          </cell>
          <cell r="H330" t="str">
            <v>05</v>
          </cell>
        </row>
        <row r="331">
          <cell r="A331" t="str">
            <v>0829101</v>
          </cell>
          <cell r="B331" t="str">
            <v>Frontplåt 1583 IDO Stomme</v>
          </cell>
          <cell r="C331" t="str">
            <v>73249000</v>
          </cell>
          <cell r="D331" t="str">
            <v>pcs</v>
          </cell>
          <cell r="H331" t="str">
            <v>05</v>
          </cell>
        </row>
        <row r="332">
          <cell r="A332" t="str">
            <v>0829301</v>
          </cell>
          <cell r="B332" t="str">
            <v>Frontplåt 1483 IDO Stomme</v>
          </cell>
          <cell r="C332" t="str">
            <v>73249000</v>
          </cell>
          <cell r="D332" t="str">
            <v>pcs</v>
          </cell>
          <cell r="H332" t="str">
            <v>05</v>
          </cell>
        </row>
        <row r="333">
          <cell r="A333" t="str">
            <v>0829601</v>
          </cell>
          <cell r="B333" t="str">
            <v>Frontplåt 1388 IDO Stomme</v>
          </cell>
          <cell r="C333" t="str">
            <v>73249000</v>
          </cell>
          <cell r="D333" t="str">
            <v>pcs</v>
          </cell>
          <cell r="H333" t="str">
            <v>05</v>
          </cell>
        </row>
        <row r="334">
          <cell r="A334" t="str">
            <v>0829901</v>
          </cell>
          <cell r="B334" t="str">
            <v>Gavelplåt 653 IDO Stomme</v>
          </cell>
          <cell r="C334" t="str">
            <v>73249000</v>
          </cell>
          <cell r="D334" t="str">
            <v>pcs</v>
          </cell>
          <cell r="H334" t="str">
            <v>05</v>
          </cell>
        </row>
        <row r="335">
          <cell r="A335" t="str">
            <v>0919820</v>
          </cell>
          <cell r="B335" t="str">
            <v>LOWER GASKET F.INSERT T.SHOWER TRAY</v>
          </cell>
          <cell r="C335" t="str">
            <v>73249000</v>
          </cell>
          <cell r="D335" t="str">
            <v>pcs</v>
          </cell>
          <cell r="E335">
            <v>0.14399999999999999</v>
          </cell>
          <cell r="F335">
            <v>25</v>
          </cell>
          <cell r="G335">
            <v>0</v>
          </cell>
          <cell r="H335" t="str">
            <v>05</v>
          </cell>
          <cell r="I335" t="str">
            <v>7391515378771</v>
          </cell>
          <cell r="J335">
            <v>2500</v>
          </cell>
        </row>
        <row r="336">
          <cell r="A336" t="str">
            <v>0949300</v>
          </cell>
          <cell r="B336" t="str">
            <v>Nyckel D-kabin</v>
          </cell>
          <cell r="C336" t="str">
            <v>73269098</v>
          </cell>
          <cell r="D336" t="str">
            <v>pcs</v>
          </cell>
          <cell r="E336">
            <v>0.14399999999999999</v>
          </cell>
          <cell r="H336" t="str">
            <v>05</v>
          </cell>
          <cell r="J336">
            <v>25000</v>
          </cell>
        </row>
        <row r="337">
          <cell r="A337" t="str">
            <v>0951100</v>
          </cell>
          <cell r="B337" t="str">
            <v>Konsol f pump duschkar</v>
          </cell>
          <cell r="C337" t="str">
            <v>76169990</v>
          </cell>
          <cell r="D337" t="str">
            <v>pcs</v>
          </cell>
          <cell r="H337" t="str">
            <v>05</v>
          </cell>
        </row>
        <row r="338">
          <cell r="A338" t="str">
            <v>1155435</v>
          </cell>
          <cell r="B338" t="str">
            <v>PLÅT 709,0X507,5X0,7 MM</v>
          </cell>
          <cell r="C338" t="str">
            <v>73241000</v>
          </cell>
          <cell r="D338" t="str">
            <v>pcs</v>
          </cell>
          <cell r="G338">
            <v>1.9650000000000001</v>
          </cell>
          <cell r="H338" t="str">
            <v>05</v>
          </cell>
        </row>
        <row r="339">
          <cell r="A339" t="str">
            <v>1155436</v>
          </cell>
          <cell r="B339" t="str">
            <v>PLÅT 714X511X0,7 MM</v>
          </cell>
          <cell r="C339" t="str">
            <v>73241000</v>
          </cell>
          <cell r="D339" t="str">
            <v>pcs</v>
          </cell>
          <cell r="G339">
            <v>1.99</v>
          </cell>
          <cell r="H339" t="str">
            <v>05</v>
          </cell>
        </row>
        <row r="340">
          <cell r="A340" t="str">
            <v>1155437</v>
          </cell>
          <cell r="B340" t="str">
            <v>PLÅT 530X557X0,8 MM</v>
          </cell>
          <cell r="C340" t="str">
            <v>73241000</v>
          </cell>
          <cell r="D340" t="str">
            <v>pcs</v>
          </cell>
          <cell r="G340">
            <v>1.84</v>
          </cell>
          <cell r="H340" t="str">
            <v>05</v>
          </cell>
        </row>
        <row r="341">
          <cell r="A341" t="str">
            <v>1155438</v>
          </cell>
          <cell r="B341" t="str">
            <v>PLÅT 730X542X0,7 MM</v>
          </cell>
          <cell r="C341" t="str">
            <v>73241000</v>
          </cell>
          <cell r="D341" t="str">
            <v>pcs</v>
          </cell>
          <cell r="G341">
            <v>2.16</v>
          </cell>
          <cell r="H341" t="str">
            <v>05</v>
          </cell>
        </row>
        <row r="342">
          <cell r="A342" t="str">
            <v>1300060</v>
          </cell>
          <cell r="B342" t="str">
            <v>Wellsvep DB Kort</v>
          </cell>
          <cell r="C342" t="str">
            <v>73241000</v>
          </cell>
          <cell r="D342" t="str">
            <v>pcs</v>
          </cell>
          <cell r="E342">
            <v>0.14399999999999999</v>
          </cell>
          <cell r="H342" t="str">
            <v>05</v>
          </cell>
        </row>
        <row r="343">
          <cell r="A343" t="str">
            <v>1300061</v>
          </cell>
          <cell r="B343" t="str">
            <v>Wellsvep DB Mellan</v>
          </cell>
          <cell r="C343" t="str">
            <v>73241000</v>
          </cell>
          <cell r="D343" t="str">
            <v>pcs</v>
          </cell>
          <cell r="E343">
            <v>0.14399999999999999</v>
          </cell>
          <cell r="H343" t="str">
            <v>05</v>
          </cell>
          <cell r="J343">
            <v>200</v>
          </cell>
        </row>
        <row r="344">
          <cell r="A344" t="str">
            <v>1300062</v>
          </cell>
          <cell r="B344" t="str">
            <v>Wellsvep DB Lång</v>
          </cell>
          <cell r="C344" t="str">
            <v>73241000</v>
          </cell>
          <cell r="D344" t="str">
            <v>pcs</v>
          </cell>
          <cell r="E344">
            <v>0.14399999999999999</v>
          </cell>
          <cell r="H344" t="str">
            <v>05</v>
          </cell>
          <cell r="J344">
            <v>200</v>
          </cell>
        </row>
        <row r="345">
          <cell r="A345" t="str">
            <v>1307009</v>
          </cell>
          <cell r="B345" t="str">
            <v>Slitslåda 500 X 500 X 275 mm</v>
          </cell>
          <cell r="C345" t="str">
            <v>73241000</v>
          </cell>
          <cell r="D345" t="str">
            <v>pcs</v>
          </cell>
          <cell r="E345">
            <v>0.14399999999999999</v>
          </cell>
          <cell r="H345" t="str">
            <v>05</v>
          </cell>
          <cell r="I345" t="str">
            <v>7391515403275</v>
          </cell>
          <cell r="J345">
            <v>2500</v>
          </cell>
        </row>
        <row r="346">
          <cell r="A346" t="str">
            <v>1309007</v>
          </cell>
          <cell r="B346" t="str">
            <v>Slitslåda 448x180x500 mm</v>
          </cell>
          <cell r="C346" t="str">
            <v>73241000</v>
          </cell>
          <cell r="D346" t="str">
            <v>pcs</v>
          </cell>
          <cell r="H346" t="str">
            <v>05</v>
          </cell>
        </row>
        <row r="347">
          <cell r="A347" t="str">
            <v>1400431</v>
          </cell>
          <cell r="B347" t="str">
            <v>Trälist 15x15x1800</v>
          </cell>
          <cell r="C347" t="str">
            <v>73241000</v>
          </cell>
          <cell r="D347" t="str">
            <v>pcs</v>
          </cell>
          <cell r="H347" t="str">
            <v>05</v>
          </cell>
        </row>
        <row r="348">
          <cell r="A348" t="str">
            <v>1663105</v>
          </cell>
          <cell r="B348" t="str">
            <v>Monteringslist tvättställ</v>
          </cell>
          <cell r="C348" t="str">
            <v>73241000</v>
          </cell>
          <cell r="D348" t="str">
            <v>pcs</v>
          </cell>
          <cell r="E348">
            <v>0.14399999999999999</v>
          </cell>
          <cell r="H348" t="str">
            <v>05</v>
          </cell>
          <cell r="J348">
            <v>500</v>
          </cell>
        </row>
        <row r="349">
          <cell r="A349" t="str">
            <v>1663261</v>
          </cell>
          <cell r="B349" t="str">
            <v>CLIP F.FÄSTIN +HARMONY INSET SINKS</v>
          </cell>
          <cell r="C349" t="str">
            <v>73241000</v>
          </cell>
          <cell r="D349" t="str">
            <v>pcs</v>
          </cell>
          <cell r="E349">
            <v>0.14399999999999999</v>
          </cell>
          <cell r="F349">
            <v>25</v>
          </cell>
          <cell r="G349">
            <v>0.01</v>
          </cell>
          <cell r="H349" t="str">
            <v>05</v>
          </cell>
          <cell r="I349" t="str">
            <v>7391515388879</v>
          </cell>
          <cell r="J349">
            <v>2500</v>
          </cell>
        </row>
        <row r="350">
          <cell r="A350" t="str">
            <v>1663265</v>
          </cell>
          <cell r="B350" t="str">
            <v>DISKBÄNKSKLAMMER ENVY</v>
          </cell>
          <cell r="C350" t="str">
            <v>73241000</v>
          </cell>
          <cell r="D350" t="str">
            <v>pcs</v>
          </cell>
          <cell r="H350" t="str">
            <v>05</v>
          </cell>
        </row>
        <row r="351">
          <cell r="A351" t="str">
            <v>1663266</v>
          </cell>
          <cell r="B351" t="str">
            <v>KLAMMER PRO 40/50</v>
          </cell>
          <cell r="C351" t="str">
            <v>73241000</v>
          </cell>
          <cell r="D351" t="str">
            <v>pcs</v>
          </cell>
          <cell r="H351" t="str">
            <v>05</v>
          </cell>
        </row>
        <row r="352">
          <cell r="A352" t="str">
            <v>1663307</v>
          </cell>
          <cell r="B352" t="str">
            <v>SEALING RING WHITE FOR WASTE VALVE</v>
          </cell>
          <cell r="C352" t="str">
            <v>73241000</v>
          </cell>
          <cell r="D352" t="str">
            <v>pcs</v>
          </cell>
          <cell r="E352">
            <v>0.14399999999999999</v>
          </cell>
          <cell r="F352">
            <v>25</v>
          </cell>
          <cell r="G352">
            <v>0</v>
          </cell>
          <cell r="H352" t="str">
            <v>05</v>
          </cell>
          <cell r="I352" t="str">
            <v>7391515375282</v>
          </cell>
          <cell r="J352">
            <v>2500</v>
          </cell>
        </row>
        <row r="353">
          <cell r="A353" t="str">
            <v>1663309</v>
          </cell>
          <cell r="B353" t="str">
            <v>Tätningsring gummi 36 x 3 mm</v>
          </cell>
          <cell r="C353" t="str">
            <v>73249000</v>
          </cell>
          <cell r="D353" t="str">
            <v>pcs</v>
          </cell>
          <cell r="E353">
            <v>0.14399999999999999</v>
          </cell>
          <cell r="H353" t="str">
            <v>05</v>
          </cell>
          <cell r="I353" t="str">
            <v>7391515402674</v>
          </cell>
          <cell r="J353">
            <v>2500</v>
          </cell>
        </row>
        <row r="354">
          <cell r="A354" t="str">
            <v>1663785</v>
          </cell>
          <cell r="B354" t="str">
            <v>VALVE SEAT COMPL.F.BATH TUBS OUTLET</v>
          </cell>
          <cell r="C354" t="str">
            <v>73249000</v>
          </cell>
          <cell r="D354" t="str">
            <v>pcs</v>
          </cell>
          <cell r="E354">
            <v>0.14399999999999999</v>
          </cell>
          <cell r="F354">
            <v>25</v>
          </cell>
          <cell r="G354">
            <v>0</v>
          </cell>
          <cell r="H354" t="str">
            <v>05</v>
          </cell>
          <cell r="I354" t="str">
            <v>7391515375275</v>
          </cell>
          <cell r="J354">
            <v>2500</v>
          </cell>
        </row>
        <row r="355">
          <cell r="A355" t="str">
            <v>1663789</v>
          </cell>
          <cell r="B355" t="str">
            <v>COVER PLATE ROUND 45 FOR BATH TUBS</v>
          </cell>
          <cell r="C355" t="str">
            <v>39174000</v>
          </cell>
          <cell r="D355" t="str">
            <v>pcs</v>
          </cell>
          <cell r="E355">
            <v>0.14399999999999999</v>
          </cell>
          <cell r="F355">
            <v>25</v>
          </cell>
          <cell r="G355">
            <v>0</v>
          </cell>
          <cell r="H355" t="str">
            <v>05</v>
          </cell>
          <cell r="I355" t="str">
            <v>7391515375787</v>
          </cell>
          <cell r="J355">
            <v>2500</v>
          </cell>
        </row>
        <row r="356">
          <cell r="A356" t="str">
            <v>1664160</v>
          </cell>
          <cell r="B356" t="str">
            <v>Silbricka försänkt D=70</v>
          </cell>
          <cell r="C356" t="str">
            <v>39174000</v>
          </cell>
          <cell r="D356" t="str">
            <v>pcs</v>
          </cell>
          <cell r="E356">
            <v>0.14399999999999999</v>
          </cell>
          <cell r="H356" t="str">
            <v>05</v>
          </cell>
          <cell r="J356">
            <v>2500</v>
          </cell>
        </row>
        <row r="357">
          <cell r="A357" t="str">
            <v>1665000</v>
          </cell>
          <cell r="B357" t="str">
            <v>CLIP FOR CONCERT INSET SINKS</v>
          </cell>
          <cell r="C357" t="str">
            <v>73241000</v>
          </cell>
          <cell r="D357" t="str">
            <v>pcs</v>
          </cell>
          <cell r="E357">
            <v>0.14399999999999999</v>
          </cell>
          <cell r="F357">
            <v>25</v>
          </cell>
          <cell r="G357">
            <v>0</v>
          </cell>
          <cell r="H357" t="str">
            <v>05</v>
          </cell>
          <cell r="I357" t="str">
            <v>7391515378559</v>
          </cell>
          <cell r="J357">
            <v>2500</v>
          </cell>
        </row>
        <row r="358">
          <cell r="A358" t="str">
            <v>1665003</v>
          </cell>
          <cell r="B358" t="str">
            <v>TEMPLATE FOR CONCERT WORKTOP</v>
          </cell>
          <cell r="C358" t="str">
            <v>73241000</v>
          </cell>
          <cell r="D358" t="str">
            <v>pcs</v>
          </cell>
          <cell r="E358">
            <v>0.14399999999999999</v>
          </cell>
          <cell r="F358">
            <v>25</v>
          </cell>
          <cell r="G358">
            <v>0</v>
          </cell>
          <cell r="H358" t="str">
            <v>05</v>
          </cell>
          <cell r="I358" t="str">
            <v>7391515378603</v>
          </cell>
          <cell r="J358">
            <v>2500</v>
          </cell>
        </row>
        <row r="359">
          <cell r="A359" t="str">
            <v>1665099</v>
          </cell>
          <cell r="B359" t="str">
            <v>Original Universal Allputsm.</v>
          </cell>
          <cell r="D359" t="str">
            <v>pcs</v>
          </cell>
          <cell r="E359">
            <v>0.14399999999999999</v>
          </cell>
          <cell r="H359" t="str">
            <v>05</v>
          </cell>
          <cell r="J359">
            <v>2500</v>
          </cell>
        </row>
        <row r="360">
          <cell r="A360" t="str">
            <v>1665107</v>
          </cell>
          <cell r="B360" t="str">
            <v>DISKMEDELSDISPENSER DB-90</v>
          </cell>
          <cell r="C360" t="str">
            <v>39174000</v>
          </cell>
          <cell r="D360" t="str">
            <v>pcs</v>
          </cell>
          <cell r="E360">
            <v>0.14399999999999999</v>
          </cell>
          <cell r="H360" t="str">
            <v>05</v>
          </cell>
          <cell r="J360">
            <v>2500</v>
          </cell>
        </row>
        <row r="361">
          <cell r="A361" t="str">
            <v>1665200</v>
          </cell>
          <cell r="B361" t="str">
            <v>CLIPS FOR CONCERT INSET SINKS</v>
          </cell>
          <cell r="C361" t="str">
            <v>73269098</v>
          </cell>
          <cell r="D361" t="str">
            <v>pcs</v>
          </cell>
          <cell r="E361">
            <v>0.14399999999999999</v>
          </cell>
          <cell r="H361" t="str">
            <v>05</v>
          </cell>
          <cell r="I361" t="str">
            <v>7391515395891</v>
          </cell>
          <cell r="J361">
            <v>2500</v>
          </cell>
        </row>
        <row r="362">
          <cell r="A362" t="str">
            <v>1671321</v>
          </cell>
          <cell r="B362" t="str">
            <v>Skruv RXS St3,5x13 Phil A2</v>
          </cell>
          <cell r="C362" t="str">
            <v>39229000</v>
          </cell>
          <cell r="D362" t="str">
            <v>pcs</v>
          </cell>
          <cell r="E362">
            <v>0.14399999999999999</v>
          </cell>
          <cell r="F362">
            <v>25</v>
          </cell>
          <cell r="G362">
            <v>0</v>
          </cell>
          <cell r="H362" t="str">
            <v>05</v>
          </cell>
          <cell r="I362" t="str">
            <v>7391515408966</v>
          </cell>
          <cell r="J362">
            <v>2500</v>
          </cell>
        </row>
        <row r="363">
          <cell r="A363" t="str">
            <v>1671427</v>
          </cell>
          <cell r="B363" t="str">
            <v>Mutter fyrkant M6 FZB</v>
          </cell>
          <cell r="C363" t="str">
            <v>73241000</v>
          </cell>
          <cell r="D363" t="str">
            <v>pcs</v>
          </cell>
          <cell r="E363">
            <v>0.14399999999999999</v>
          </cell>
          <cell r="H363" t="str">
            <v>05</v>
          </cell>
          <cell r="J363">
            <v>25000</v>
          </cell>
        </row>
        <row r="364">
          <cell r="A364" t="str">
            <v>1672167</v>
          </cell>
          <cell r="B364" t="str">
            <v>Skruv MF6S M3x16, A2</v>
          </cell>
          <cell r="C364" t="str">
            <v>73241090</v>
          </cell>
          <cell r="D364" t="str">
            <v>pcs</v>
          </cell>
          <cell r="E364">
            <v>0.14399999999999999</v>
          </cell>
          <cell r="H364" t="str">
            <v>05</v>
          </cell>
          <cell r="J364">
            <v>30000</v>
          </cell>
        </row>
        <row r="365">
          <cell r="A365" t="str">
            <v>1675124</v>
          </cell>
          <cell r="B365" t="str">
            <v>Skruv RXS St 4,2x25 fzb</v>
          </cell>
          <cell r="C365" t="str">
            <v>39229000</v>
          </cell>
          <cell r="D365" t="str">
            <v>pcs</v>
          </cell>
          <cell r="E365">
            <v>0.14399999999999999</v>
          </cell>
          <cell r="H365" t="str">
            <v>05</v>
          </cell>
          <cell r="J365">
            <v>100000</v>
          </cell>
        </row>
        <row r="366">
          <cell r="A366" t="str">
            <v>1675233</v>
          </cell>
          <cell r="B366" t="str">
            <v>Skruv FXS Philip ST 3,5x13 A2</v>
          </cell>
          <cell r="C366" t="str">
            <v>39229000</v>
          </cell>
          <cell r="D366" t="str">
            <v>pcs</v>
          </cell>
          <cell r="E366">
            <v>0.14399999999999999</v>
          </cell>
          <cell r="H366" t="str">
            <v>05</v>
          </cell>
          <cell r="J366">
            <v>2500</v>
          </cell>
        </row>
        <row r="367">
          <cell r="A367" t="str">
            <v>1675660</v>
          </cell>
          <cell r="B367" t="str">
            <v>MONT. ANV. PRO40/50</v>
          </cell>
          <cell r="C367" t="str">
            <v>39229000</v>
          </cell>
          <cell r="D367" t="str">
            <v>pcs</v>
          </cell>
          <cell r="H367" t="str">
            <v>05</v>
          </cell>
        </row>
        <row r="368">
          <cell r="A368" t="str">
            <v>1675661</v>
          </cell>
          <cell r="B368" t="str">
            <v>MONT. ANV. IFÖ ENVY 52</v>
          </cell>
          <cell r="C368" t="str">
            <v>39229000</v>
          </cell>
          <cell r="D368" t="str">
            <v>pcs</v>
          </cell>
          <cell r="H368" t="str">
            <v>05</v>
          </cell>
        </row>
        <row r="369">
          <cell r="A369" t="str">
            <v>1675662</v>
          </cell>
          <cell r="B369" t="str">
            <v>MONT. ANV. IFÖ OPTION-3S</v>
          </cell>
          <cell r="C369" t="str">
            <v>39229000</v>
          </cell>
          <cell r="D369" t="str">
            <v>pcs</v>
          </cell>
          <cell r="H369" t="str">
            <v>05</v>
          </cell>
        </row>
        <row r="370">
          <cell r="A370" t="str">
            <v>1675663</v>
          </cell>
          <cell r="B370" t="str">
            <v>MONT. ANV. IFÖ OPTION C8-3SK</v>
          </cell>
          <cell r="C370" t="str">
            <v>39229000</v>
          </cell>
          <cell r="D370" t="str">
            <v>pcs</v>
          </cell>
          <cell r="H370" t="str">
            <v>05</v>
          </cell>
        </row>
        <row r="371">
          <cell r="A371" t="str">
            <v>1710033</v>
          </cell>
          <cell r="B371" t="str">
            <v>ANGLE WASTE F.CONTURA LAUNDRY SINKS</v>
          </cell>
          <cell r="C371" t="str">
            <v>73241000</v>
          </cell>
          <cell r="D371" t="str">
            <v>pcs</v>
          </cell>
          <cell r="E371">
            <v>0.14399999999999999</v>
          </cell>
          <cell r="F371">
            <v>2525</v>
          </cell>
          <cell r="G371">
            <v>1</v>
          </cell>
          <cell r="H371" t="str">
            <v>05</v>
          </cell>
          <cell r="I371" t="str">
            <v>7391515378627</v>
          </cell>
          <cell r="J371">
            <v>2500</v>
          </cell>
        </row>
        <row r="372">
          <cell r="A372" t="str">
            <v>1710123</v>
          </cell>
          <cell r="B372" t="str">
            <v>RTS ST 4,2x9,5 A2</v>
          </cell>
          <cell r="C372" t="str">
            <v>73241000</v>
          </cell>
          <cell r="D372" t="str">
            <v>pcs</v>
          </cell>
          <cell r="E372">
            <v>0.14399999999999999</v>
          </cell>
          <cell r="H372" t="str">
            <v>05</v>
          </cell>
          <cell r="I372" t="str">
            <v>7391515402612</v>
          </cell>
          <cell r="J372">
            <v>2500</v>
          </cell>
        </row>
        <row r="373">
          <cell r="A373" t="str">
            <v>1710142</v>
          </cell>
          <cell r="B373" t="str">
            <v>Magnetlås för Allbänk nr 272/6</v>
          </cell>
          <cell r="C373" t="str">
            <v>73241000</v>
          </cell>
          <cell r="D373" t="str">
            <v>pcs</v>
          </cell>
          <cell r="E373">
            <v>0.14399999999999999</v>
          </cell>
          <cell r="H373" t="str">
            <v>05</v>
          </cell>
          <cell r="J373">
            <v>25000</v>
          </cell>
        </row>
        <row r="374">
          <cell r="A374" t="str">
            <v>1710158</v>
          </cell>
          <cell r="B374" t="str">
            <v>Plugg TP 2 B 8x40</v>
          </cell>
          <cell r="C374" t="str">
            <v>73241000</v>
          </cell>
          <cell r="D374" t="str">
            <v>pcs</v>
          </cell>
          <cell r="E374">
            <v>0.14399999999999999</v>
          </cell>
          <cell r="H374" t="str">
            <v>05</v>
          </cell>
          <cell r="J374">
            <v>25000</v>
          </cell>
        </row>
        <row r="375">
          <cell r="A375" t="str">
            <v>1710170</v>
          </cell>
          <cell r="B375" t="str">
            <v>SCREEW K6S M6X10 MM</v>
          </cell>
          <cell r="C375" t="str">
            <v>73241000</v>
          </cell>
          <cell r="D375" t="str">
            <v>pcs</v>
          </cell>
          <cell r="E375">
            <v>0.14399999999999999</v>
          </cell>
          <cell r="F375">
            <v>25</v>
          </cell>
          <cell r="G375">
            <v>0</v>
          </cell>
          <cell r="H375" t="str">
            <v>05</v>
          </cell>
          <cell r="I375" t="str">
            <v>7391515392807</v>
          </cell>
          <cell r="J375">
            <v>2500</v>
          </cell>
        </row>
        <row r="376">
          <cell r="A376" t="str">
            <v>1710171</v>
          </cell>
          <cell r="B376" t="str">
            <v>SCREEW K6S M8X10 MM</v>
          </cell>
          <cell r="C376" t="str">
            <v>73241000</v>
          </cell>
          <cell r="D376" t="str">
            <v>pcs</v>
          </cell>
          <cell r="E376">
            <v>0.14399999999999999</v>
          </cell>
          <cell r="H376" t="str">
            <v>05</v>
          </cell>
          <cell r="I376" t="str">
            <v>7391515395570</v>
          </cell>
          <cell r="J376">
            <v>2500</v>
          </cell>
        </row>
        <row r="377">
          <cell r="A377" t="str">
            <v>1710172</v>
          </cell>
          <cell r="B377" t="str">
            <v>SCREEW MC6LS BN  M8X20 MM</v>
          </cell>
          <cell r="C377" t="str">
            <v>73241000</v>
          </cell>
          <cell r="D377" t="str">
            <v>pcs</v>
          </cell>
          <cell r="E377">
            <v>0.14399999999999999</v>
          </cell>
          <cell r="F377">
            <v>25</v>
          </cell>
          <cell r="G377">
            <v>0</v>
          </cell>
          <cell r="H377" t="str">
            <v>05</v>
          </cell>
          <cell r="I377" t="str">
            <v>7391515392814</v>
          </cell>
          <cell r="J377">
            <v>2500</v>
          </cell>
        </row>
        <row r="378">
          <cell r="A378" t="str">
            <v>1710187</v>
          </cell>
          <cell r="B378" t="str">
            <v>ADJUSTABLE FOOT M16X60/LAUNDRY SINK</v>
          </cell>
          <cell r="C378" t="str">
            <v>73241000</v>
          </cell>
          <cell r="D378" t="str">
            <v>pcs</v>
          </cell>
          <cell r="E378">
            <v>0.14399999999999999</v>
          </cell>
          <cell r="F378">
            <v>25</v>
          </cell>
          <cell r="G378">
            <v>0</v>
          </cell>
          <cell r="H378" t="str">
            <v>05</v>
          </cell>
          <cell r="I378" t="str">
            <v>7391515374742</v>
          </cell>
          <cell r="J378">
            <v>2500</v>
          </cell>
        </row>
        <row r="379">
          <cell r="A379" t="str">
            <v>1710190</v>
          </cell>
          <cell r="B379" t="str">
            <v>KEY F.DOOR TO CONTURA LAUNDRY SINKS</v>
          </cell>
          <cell r="C379" t="str">
            <v>73241000</v>
          </cell>
          <cell r="D379" t="str">
            <v>sa</v>
          </cell>
          <cell r="E379">
            <v>0.14399999999999999</v>
          </cell>
          <cell r="F379">
            <v>25</v>
          </cell>
          <cell r="G379">
            <v>0</v>
          </cell>
          <cell r="H379" t="str">
            <v>05</v>
          </cell>
          <cell r="I379" t="str">
            <v>7391515374766</v>
          </cell>
          <cell r="J379">
            <v>2500</v>
          </cell>
        </row>
        <row r="380">
          <cell r="A380" t="str">
            <v>1710191</v>
          </cell>
          <cell r="B380" t="str">
            <v>LOCK PISTON</v>
          </cell>
          <cell r="C380" t="str">
            <v>73241000</v>
          </cell>
          <cell r="D380" t="str">
            <v>pcs</v>
          </cell>
          <cell r="E380">
            <v>0.14399999999999999</v>
          </cell>
          <cell r="F380">
            <v>25</v>
          </cell>
          <cell r="G380">
            <v>0</v>
          </cell>
          <cell r="H380" t="str">
            <v>05</v>
          </cell>
          <cell r="I380" t="str">
            <v>7391515374759</v>
          </cell>
          <cell r="J380">
            <v>2500</v>
          </cell>
        </row>
        <row r="381">
          <cell r="A381" t="str">
            <v>1710192</v>
          </cell>
          <cell r="B381" t="str">
            <v>LÅS KOLV CP 610-L-3-3 KF 08 GRÅ</v>
          </cell>
          <cell r="C381" t="str">
            <v>73241000</v>
          </cell>
          <cell r="D381" t="str">
            <v>pcs</v>
          </cell>
          <cell r="G381">
            <v>2.5000000000000001E-2</v>
          </cell>
          <cell r="H381" t="str">
            <v>05</v>
          </cell>
        </row>
        <row r="382">
          <cell r="A382" t="str">
            <v>1710194</v>
          </cell>
          <cell r="B382" t="str">
            <v>WASHING BASKET WHITE F.LAUNDRY SINK</v>
          </cell>
          <cell r="C382" t="str">
            <v>73241000</v>
          </cell>
          <cell r="D382" t="str">
            <v>pcs</v>
          </cell>
          <cell r="E382">
            <v>0.14399999999999999</v>
          </cell>
          <cell r="F382">
            <v>425</v>
          </cell>
          <cell r="G382">
            <v>1</v>
          </cell>
          <cell r="H382" t="str">
            <v>05</v>
          </cell>
          <cell r="I382" t="str">
            <v>7391515374810</v>
          </cell>
          <cell r="J382">
            <v>400</v>
          </cell>
          <cell r="K382" t="str">
            <v>8035936</v>
          </cell>
        </row>
        <row r="383">
          <cell r="A383" t="str">
            <v>1710198</v>
          </cell>
          <cell r="B383" t="str">
            <v>WASHING BASKET WHITE F.LAUNDRY SINK</v>
          </cell>
          <cell r="C383" t="str">
            <v>73241000</v>
          </cell>
          <cell r="D383" t="str">
            <v>pcs</v>
          </cell>
          <cell r="E383">
            <v>0.14399999999999999</v>
          </cell>
          <cell r="F383">
            <v>425</v>
          </cell>
          <cell r="G383">
            <v>1</v>
          </cell>
          <cell r="H383" t="str">
            <v>05</v>
          </cell>
          <cell r="I383" t="str">
            <v>7391515374827</v>
          </cell>
          <cell r="J383">
            <v>400</v>
          </cell>
        </row>
        <row r="384">
          <cell r="A384" t="str">
            <v>2010801</v>
          </cell>
          <cell r="B384" t="str">
            <v>Toalettskål Sto Evac</v>
          </cell>
          <cell r="C384" t="str">
            <v>73241000</v>
          </cell>
          <cell r="D384" t="str">
            <v>pcs</v>
          </cell>
          <cell r="E384">
            <v>0.14399999999999999</v>
          </cell>
          <cell r="H384" t="str">
            <v>05</v>
          </cell>
          <cell r="I384" t="str">
            <v>7391515391541</v>
          </cell>
          <cell r="J384">
            <v>1</v>
          </cell>
        </row>
        <row r="385">
          <cell r="A385" t="str">
            <v>2010803</v>
          </cell>
          <cell r="B385" t="str">
            <v>Toalettskål Sto Evac 2000 New</v>
          </cell>
          <cell r="C385" t="str">
            <v>73241000</v>
          </cell>
          <cell r="D385" t="str">
            <v>pcs</v>
          </cell>
          <cell r="E385">
            <v>0.14399999999999999</v>
          </cell>
          <cell r="H385" t="str">
            <v>05</v>
          </cell>
          <cell r="I385" t="str">
            <v>7391515391558</v>
          </cell>
          <cell r="J385">
            <v>1</v>
          </cell>
        </row>
        <row r="386">
          <cell r="A386" t="str">
            <v>2016701</v>
          </cell>
          <cell r="B386" t="str">
            <v>Skylt Tetra Brik</v>
          </cell>
          <cell r="C386" t="str">
            <v>73241000</v>
          </cell>
          <cell r="D386" t="str">
            <v>pcs</v>
          </cell>
          <cell r="E386">
            <v>0.14399999999999999</v>
          </cell>
          <cell r="H386" t="str">
            <v>05</v>
          </cell>
          <cell r="I386" t="str">
            <v>7391515391497</v>
          </cell>
          <cell r="J386">
            <v>1</v>
          </cell>
        </row>
        <row r="387">
          <cell r="A387" t="str">
            <v>2016801</v>
          </cell>
          <cell r="B387" t="str">
            <v>Skylt Tetra Brik Aseptic</v>
          </cell>
          <cell r="C387" t="str">
            <v>73241000</v>
          </cell>
          <cell r="D387" t="str">
            <v>pcs</v>
          </cell>
          <cell r="E387">
            <v>0.14399999999999999</v>
          </cell>
          <cell r="H387" t="str">
            <v>05</v>
          </cell>
          <cell r="I387" t="str">
            <v>7391515391503</v>
          </cell>
          <cell r="J387">
            <v>1</v>
          </cell>
        </row>
        <row r="388">
          <cell r="A388" t="str">
            <v>2017101</v>
          </cell>
          <cell r="B388" t="str">
            <v>Skylt Tetra Rex</v>
          </cell>
          <cell r="C388" t="str">
            <v>73241000</v>
          </cell>
          <cell r="D388" t="str">
            <v>pcs</v>
          </cell>
          <cell r="E388">
            <v>0.14399999999999999</v>
          </cell>
          <cell r="H388" t="str">
            <v>05</v>
          </cell>
          <cell r="I388" t="str">
            <v>7391515391510</v>
          </cell>
          <cell r="J388">
            <v>1</v>
          </cell>
        </row>
        <row r="389">
          <cell r="A389" t="str">
            <v>2031601</v>
          </cell>
          <cell r="B389" t="str">
            <v>Skylt Lpx Tetra Pak 554564</v>
          </cell>
          <cell r="C389" t="str">
            <v>73241000</v>
          </cell>
          <cell r="D389" t="str">
            <v>pcs</v>
          </cell>
          <cell r="E389">
            <v>0.14399999999999999</v>
          </cell>
          <cell r="H389" t="str">
            <v>05</v>
          </cell>
          <cell r="I389" t="str">
            <v>7391515391527</v>
          </cell>
          <cell r="J389">
            <v>1</v>
          </cell>
        </row>
        <row r="390">
          <cell r="A390" t="str">
            <v>2033630</v>
          </cell>
          <cell r="B390" t="str">
            <v>Burk Behåll. Tp 561427</v>
          </cell>
          <cell r="C390" t="str">
            <v>73241000</v>
          </cell>
          <cell r="D390" t="str">
            <v>pcs</v>
          </cell>
          <cell r="E390">
            <v>0.14399999999999999</v>
          </cell>
          <cell r="H390" t="str">
            <v>05</v>
          </cell>
          <cell r="I390" t="str">
            <v>7391515391626</v>
          </cell>
          <cell r="J390">
            <v>1</v>
          </cell>
        </row>
        <row r="391">
          <cell r="A391" t="str">
            <v>2033631</v>
          </cell>
          <cell r="B391" t="str">
            <v>Burk Undre Behåll.Tp 561427</v>
          </cell>
          <cell r="C391" t="str">
            <v>73241000</v>
          </cell>
          <cell r="D391" t="str">
            <v>pcs</v>
          </cell>
          <cell r="E391">
            <v>0.14399999999999999</v>
          </cell>
          <cell r="H391" t="str">
            <v>05</v>
          </cell>
          <cell r="I391" t="str">
            <v>7391515391633</v>
          </cell>
          <cell r="J391">
            <v>1</v>
          </cell>
        </row>
        <row r="392">
          <cell r="A392" t="str">
            <v>2044901</v>
          </cell>
          <cell r="B392" t="str">
            <v>Lucka Sto 975923/577858 Tp</v>
          </cell>
          <cell r="C392" t="str">
            <v>73241000</v>
          </cell>
          <cell r="D392" t="str">
            <v>pcs</v>
          </cell>
          <cell r="E392">
            <v>0.14399999999999999</v>
          </cell>
          <cell r="H392" t="str">
            <v>05</v>
          </cell>
          <cell r="I392" t="str">
            <v>7391515390445</v>
          </cell>
          <cell r="J392">
            <v>1</v>
          </cell>
        </row>
        <row r="393">
          <cell r="A393" t="str">
            <v>2059101</v>
          </cell>
          <cell r="B393" t="str">
            <v>Skylt Sto Tetra Pak</v>
          </cell>
          <cell r="C393" t="str">
            <v>73241000</v>
          </cell>
          <cell r="D393" t="str">
            <v>pcs</v>
          </cell>
          <cell r="E393">
            <v>0.14399999999999999</v>
          </cell>
          <cell r="H393" t="str">
            <v>05</v>
          </cell>
          <cell r="I393" t="str">
            <v>7391515391480</v>
          </cell>
          <cell r="J393">
            <v>1</v>
          </cell>
        </row>
        <row r="394">
          <cell r="A394" t="str">
            <v>2099001</v>
          </cell>
          <cell r="B394" t="str">
            <v>Huv Sto 571419 Stans &amp; Pr. Tp</v>
          </cell>
          <cell r="C394" t="str">
            <v>73241000</v>
          </cell>
          <cell r="D394" t="str">
            <v>pcs</v>
          </cell>
          <cell r="E394">
            <v>0.14399999999999999</v>
          </cell>
          <cell r="H394" t="str">
            <v>05</v>
          </cell>
          <cell r="I394" t="str">
            <v>7391515391909</v>
          </cell>
          <cell r="J394">
            <v>1</v>
          </cell>
        </row>
        <row r="395">
          <cell r="A395" t="str">
            <v>2101701</v>
          </cell>
          <cell r="B395" t="str">
            <v>REGLERPLÅT</v>
          </cell>
          <cell r="C395" t="str">
            <v>73241000</v>
          </cell>
          <cell r="D395" t="str">
            <v>pcs</v>
          </cell>
          <cell r="E395">
            <v>0.14399999999999999</v>
          </cell>
          <cell r="H395" t="str">
            <v>05</v>
          </cell>
          <cell r="I395" t="str">
            <v>7391515388923</v>
          </cell>
          <cell r="J395">
            <v>1</v>
          </cell>
        </row>
        <row r="396">
          <cell r="A396" t="str">
            <v>2104480</v>
          </cell>
          <cell r="B396" t="str">
            <v>Gipskrok Ifö Enl. Ritn 1420 1</v>
          </cell>
          <cell r="C396" t="str">
            <v>73241000</v>
          </cell>
          <cell r="D396" t="str">
            <v>pcs</v>
          </cell>
          <cell r="E396">
            <v>0.14399999999999999</v>
          </cell>
          <cell r="H396" t="str">
            <v>05</v>
          </cell>
          <cell r="J396">
            <v>1</v>
          </cell>
        </row>
        <row r="397">
          <cell r="A397" t="str">
            <v>2107701</v>
          </cell>
          <cell r="B397" t="str">
            <v>Manöverstång 94444 IFÖ B-a</v>
          </cell>
          <cell r="C397" t="str">
            <v>73241000</v>
          </cell>
          <cell r="D397" t="str">
            <v>pcs</v>
          </cell>
          <cell r="E397">
            <v>0.14399999999999999</v>
          </cell>
          <cell r="H397" t="str">
            <v>05</v>
          </cell>
          <cell r="I397" t="str">
            <v>7391515322651</v>
          </cell>
          <cell r="J397">
            <v>1</v>
          </cell>
        </row>
        <row r="398">
          <cell r="A398" t="str">
            <v>2111901</v>
          </cell>
          <cell r="B398" t="str">
            <v>Skål sto 5474290/298 Evac</v>
          </cell>
          <cell r="C398" t="str">
            <v>73241000</v>
          </cell>
          <cell r="D398" t="str">
            <v>pcs</v>
          </cell>
          <cell r="E398">
            <v>0.14399999999999999</v>
          </cell>
          <cell r="H398" t="str">
            <v>05</v>
          </cell>
          <cell r="I398" t="str">
            <v>7391515391534</v>
          </cell>
          <cell r="J398">
            <v>1</v>
          </cell>
        </row>
        <row r="399">
          <cell r="A399" t="str">
            <v>2119901</v>
          </cell>
          <cell r="B399" t="str">
            <v>Handtag Sto Tetra Pak 285956</v>
          </cell>
          <cell r="C399" t="str">
            <v>73241000</v>
          </cell>
          <cell r="D399" t="str">
            <v>pcs</v>
          </cell>
          <cell r="E399">
            <v>0.14399999999999999</v>
          </cell>
          <cell r="H399" t="str">
            <v>05</v>
          </cell>
          <cell r="I399" t="str">
            <v>7391515390971</v>
          </cell>
          <cell r="J399">
            <v>1</v>
          </cell>
        </row>
        <row r="400">
          <cell r="A400" t="str">
            <v>2129003</v>
          </cell>
          <cell r="B400" t="str">
            <v>Wc-skål sto 5474340 m brätte</v>
          </cell>
          <cell r="C400" t="str">
            <v>73241000</v>
          </cell>
          <cell r="D400" t="str">
            <v>pcs</v>
          </cell>
          <cell r="E400">
            <v>0.14399999999999999</v>
          </cell>
          <cell r="H400" t="str">
            <v>05</v>
          </cell>
          <cell r="I400" t="str">
            <v>7391515391572</v>
          </cell>
          <cell r="J400">
            <v>1</v>
          </cell>
        </row>
        <row r="401">
          <cell r="A401" t="str">
            <v>2129005</v>
          </cell>
          <cell r="B401" t="str">
            <v>Wc-skål sto 5474343 ny mod.</v>
          </cell>
          <cell r="C401" t="str">
            <v>73241000</v>
          </cell>
          <cell r="D401" t="str">
            <v>pcs</v>
          </cell>
          <cell r="E401">
            <v>0.14399999999999999</v>
          </cell>
          <cell r="H401" t="str">
            <v>05</v>
          </cell>
          <cell r="I401" t="str">
            <v>7391515391589</v>
          </cell>
          <cell r="J401">
            <v>1</v>
          </cell>
        </row>
        <row r="402">
          <cell r="A402" t="str">
            <v>2174901</v>
          </cell>
          <cell r="B402" t="str">
            <v>Ifö Bygel 1 Ifö B-A</v>
          </cell>
          <cell r="C402" t="str">
            <v>73241000</v>
          </cell>
          <cell r="D402" t="str">
            <v>pcs</v>
          </cell>
          <cell r="E402">
            <v>0.14399999999999999</v>
          </cell>
          <cell r="H402" t="str">
            <v>05</v>
          </cell>
          <cell r="I402" t="str">
            <v>7391515324020</v>
          </cell>
          <cell r="J402">
            <v>1</v>
          </cell>
        </row>
        <row r="403">
          <cell r="A403" t="str">
            <v>2175001</v>
          </cell>
          <cell r="B403" t="str">
            <v>Ifö Bygel 2 Ifö B-A</v>
          </cell>
          <cell r="C403" t="str">
            <v>73241000</v>
          </cell>
          <cell r="D403" t="str">
            <v>pcs</v>
          </cell>
          <cell r="E403">
            <v>0.14399999999999999</v>
          </cell>
          <cell r="H403" t="str">
            <v>05</v>
          </cell>
          <cell r="I403" t="str">
            <v>7391515324037</v>
          </cell>
          <cell r="J403">
            <v>1</v>
          </cell>
        </row>
        <row r="404">
          <cell r="A404" t="str">
            <v>2175191</v>
          </cell>
          <cell r="B404" t="str">
            <v>Bottenventil Sil</v>
          </cell>
          <cell r="C404" t="str">
            <v>73241000</v>
          </cell>
          <cell r="D404" t="str">
            <v>pcs</v>
          </cell>
          <cell r="E404">
            <v>0.14399999999999999</v>
          </cell>
          <cell r="H404" t="str">
            <v>05</v>
          </cell>
          <cell r="I404" t="str">
            <v>7391515324044</v>
          </cell>
          <cell r="J404">
            <v>1</v>
          </cell>
        </row>
        <row r="405">
          <cell r="A405" t="str">
            <v>2176201</v>
          </cell>
          <cell r="B405" t="str">
            <v>Konsol Evac</v>
          </cell>
          <cell r="C405" t="str">
            <v>73241000</v>
          </cell>
          <cell r="D405" t="str">
            <v>pcs</v>
          </cell>
          <cell r="E405">
            <v>0.14399999999999999</v>
          </cell>
          <cell r="H405" t="str">
            <v>05</v>
          </cell>
          <cell r="J405">
            <v>1</v>
          </cell>
        </row>
        <row r="406">
          <cell r="A406" t="str">
            <v>2500001</v>
          </cell>
          <cell r="B406" t="str">
            <v>Rörhalva  Stans &amp; Press</v>
          </cell>
          <cell r="C406" t="str">
            <v>73241000</v>
          </cell>
          <cell r="D406" t="str">
            <v>pcs</v>
          </cell>
          <cell r="E406">
            <v>0.14399999999999999</v>
          </cell>
          <cell r="H406" t="str">
            <v>05</v>
          </cell>
          <cell r="I406" t="str">
            <v>7391515391794</v>
          </cell>
          <cell r="J406">
            <v>1</v>
          </cell>
        </row>
        <row r="407">
          <cell r="A407" t="str">
            <v>60771</v>
          </cell>
          <cell r="B407" t="str">
            <v>"MANSCHETT 4"" PVC"</v>
          </cell>
          <cell r="C407" t="str">
            <v>84819000</v>
          </cell>
          <cell r="D407" t="str">
            <v>pcs</v>
          </cell>
          <cell r="G407">
            <v>0</v>
          </cell>
          <cell r="H407" t="str">
            <v>05</v>
          </cell>
        </row>
        <row r="408">
          <cell r="A408" t="str">
            <v>6908800001</v>
          </cell>
          <cell r="B408" t="str">
            <v>IDO STAINLESS FLUSHPLATE BIG, 2-FLUSH</v>
          </cell>
          <cell r="C408" t="str">
            <v>73089099</v>
          </cell>
          <cell r="D408" t="str">
            <v>pcs</v>
          </cell>
          <cell r="E408">
            <v>0.14399999999999999</v>
          </cell>
          <cell r="F408">
            <v>84</v>
          </cell>
          <cell r="G408">
            <v>1.18</v>
          </cell>
          <cell r="H408" t="str">
            <v>05</v>
          </cell>
          <cell r="I408" t="str">
            <v>6416129362655</v>
          </cell>
          <cell r="J408">
            <v>50</v>
          </cell>
          <cell r="K408" t="str">
            <v>7908034</v>
          </cell>
        </row>
        <row r="409">
          <cell r="A409" t="str">
            <v>6908800301</v>
          </cell>
          <cell r="B409" t="str">
            <v>PB STAINLESS FLUSHPLATE BIG, 2- FLUSH</v>
          </cell>
          <cell r="C409" t="str">
            <v>73089099</v>
          </cell>
          <cell r="D409" t="str">
            <v>pcs</v>
          </cell>
          <cell r="E409">
            <v>0.14399999999999999</v>
          </cell>
          <cell r="F409">
            <v>261</v>
          </cell>
          <cell r="G409">
            <v>1.18</v>
          </cell>
          <cell r="H409" t="str">
            <v>05</v>
          </cell>
          <cell r="I409" t="str">
            <v>7023031201621</v>
          </cell>
          <cell r="J409">
            <v>200</v>
          </cell>
        </row>
        <row r="410">
          <cell r="A410" t="str">
            <v>6908801001</v>
          </cell>
          <cell r="B410" t="str">
            <v>IDO STAINLESS FLUSHPLATE BIG, 1- FLUSH</v>
          </cell>
          <cell r="C410" t="str">
            <v>73089099</v>
          </cell>
          <cell r="D410" t="str">
            <v>pcs</v>
          </cell>
          <cell r="E410">
            <v>0.14399999999999999</v>
          </cell>
          <cell r="F410">
            <v>84</v>
          </cell>
          <cell r="G410">
            <v>1.18</v>
          </cell>
          <cell r="H410" t="str">
            <v>05</v>
          </cell>
          <cell r="I410" t="str">
            <v>6416129362662</v>
          </cell>
          <cell r="J410">
            <v>50</v>
          </cell>
          <cell r="K410" t="str">
            <v>7908033</v>
          </cell>
        </row>
        <row r="411">
          <cell r="A411" t="str">
            <v>6908801301</v>
          </cell>
          <cell r="B411" t="str">
            <v>PB STAINLESS FLUSHPLATE BIG, 1- FLUSH</v>
          </cell>
          <cell r="C411" t="str">
            <v>73089099</v>
          </cell>
          <cell r="D411" t="str">
            <v>pcs</v>
          </cell>
          <cell r="E411">
            <v>0.14399999999999999</v>
          </cell>
          <cell r="F411">
            <v>202</v>
          </cell>
          <cell r="G411">
            <v>1.18</v>
          </cell>
          <cell r="H411" t="str">
            <v>05</v>
          </cell>
          <cell r="I411" t="str">
            <v>7023031201638</v>
          </cell>
          <cell r="J411">
            <v>150</v>
          </cell>
        </row>
        <row r="412">
          <cell r="A412" t="str">
            <v>6908900001</v>
          </cell>
          <cell r="B412" t="str">
            <v>IDO STAINLESS FLUSHPLATE SMALL, 2- FLUSH</v>
          </cell>
          <cell r="C412" t="str">
            <v>73089099</v>
          </cell>
          <cell r="D412" t="str">
            <v>pcs</v>
          </cell>
          <cell r="G412">
            <v>0.9</v>
          </cell>
          <cell r="H412" t="str">
            <v>05</v>
          </cell>
          <cell r="I412" t="str">
            <v>6416129362686</v>
          </cell>
          <cell r="K412" t="str">
            <v>7908029</v>
          </cell>
        </row>
        <row r="413">
          <cell r="A413" t="str">
            <v>6908900301</v>
          </cell>
          <cell r="B413" t="str">
            <v>PB STAINLESS FLUSHPLATE SMALL, 2- FLUSH</v>
          </cell>
          <cell r="C413" t="str">
            <v>73089099</v>
          </cell>
          <cell r="D413" t="str">
            <v>pcs</v>
          </cell>
          <cell r="E413">
            <v>0.14399999999999999</v>
          </cell>
          <cell r="F413">
            <v>225</v>
          </cell>
          <cell r="G413">
            <v>1</v>
          </cell>
          <cell r="H413" t="str">
            <v>05</v>
          </cell>
          <cell r="I413" t="str">
            <v>7023031201652</v>
          </cell>
          <cell r="J413">
            <v>200</v>
          </cell>
        </row>
        <row r="414">
          <cell r="A414" t="str">
            <v>6908901001</v>
          </cell>
          <cell r="B414" t="str">
            <v>IDO STAINLESS FLUSHPLATE SMALL, 1-FLUSH</v>
          </cell>
          <cell r="C414" t="str">
            <v>73089099</v>
          </cell>
          <cell r="D414" t="str">
            <v>pcs</v>
          </cell>
          <cell r="G414">
            <v>1</v>
          </cell>
          <cell r="H414" t="str">
            <v>05</v>
          </cell>
          <cell r="I414" t="str">
            <v>6416129362693</v>
          </cell>
          <cell r="K414" t="str">
            <v>7908028</v>
          </cell>
        </row>
        <row r="415">
          <cell r="A415" t="str">
            <v>6908901301</v>
          </cell>
          <cell r="B415" t="str">
            <v>PB STAINLESS FLUSHPLATE SMALL, 1- FLUSH</v>
          </cell>
          <cell r="C415" t="str">
            <v>73089099</v>
          </cell>
          <cell r="D415" t="str">
            <v>pcs</v>
          </cell>
          <cell r="G415">
            <v>1</v>
          </cell>
          <cell r="H415" t="str">
            <v>05</v>
          </cell>
          <cell r="I415" t="str">
            <v>7023031201669</v>
          </cell>
        </row>
        <row r="416">
          <cell r="A416" t="str">
            <v>80012080</v>
          </cell>
          <cell r="B416" t="str">
            <v>DB Fästin F 380</v>
          </cell>
          <cell r="C416" t="str">
            <v>73241000</v>
          </cell>
          <cell r="D416" t="str">
            <v>pcs</v>
          </cell>
          <cell r="E416">
            <v>0.14399999999999999</v>
          </cell>
          <cell r="F416">
            <v>67</v>
          </cell>
          <cell r="G416">
            <v>3</v>
          </cell>
          <cell r="H416" t="str">
            <v>05</v>
          </cell>
          <cell r="I416" t="str">
            <v>7391515413137</v>
          </cell>
          <cell r="J416">
            <v>14</v>
          </cell>
          <cell r="K416" t="str">
            <v>8018256</v>
          </cell>
        </row>
        <row r="417">
          <cell r="A417" t="str">
            <v>80012082</v>
          </cell>
          <cell r="B417" t="str">
            <v>IFÖ FÄSTIN SINK UNIT F380 F</v>
          </cell>
          <cell r="C417" t="str">
            <v>73241000</v>
          </cell>
          <cell r="D417" t="str">
            <v>pcs</v>
          </cell>
          <cell r="F417">
            <v>61.4</v>
          </cell>
          <cell r="G417">
            <v>2.6</v>
          </cell>
          <cell r="H417" t="str">
            <v>05</v>
          </cell>
          <cell r="I417" t="str">
            <v>7391515114195</v>
          </cell>
          <cell r="J417">
            <v>14</v>
          </cell>
          <cell r="K417" t="str">
            <v>8018286</v>
          </cell>
        </row>
        <row r="418">
          <cell r="A418" t="str">
            <v>80012085</v>
          </cell>
          <cell r="B418" t="str">
            <v>DB Fästin F 380 K</v>
          </cell>
          <cell r="C418" t="str">
            <v>73241000</v>
          </cell>
          <cell r="D418" t="str">
            <v>pcs</v>
          </cell>
          <cell r="E418">
            <v>0.14399999999999999</v>
          </cell>
          <cell r="F418">
            <v>67</v>
          </cell>
          <cell r="G418">
            <v>3</v>
          </cell>
          <cell r="H418" t="str">
            <v>05</v>
          </cell>
          <cell r="I418" t="str">
            <v>7391515413144</v>
          </cell>
          <cell r="J418">
            <v>14</v>
          </cell>
          <cell r="K418" t="str">
            <v>8018257</v>
          </cell>
        </row>
        <row r="419">
          <cell r="A419" t="str">
            <v>80012087</v>
          </cell>
          <cell r="B419" t="str">
            <v>IFÖ FÄSTIN SINK UNIT F380 KF</v>
          </cell>
          <cell r="C419" t="str">
            <v>73241000</v>
          </cell>
          <cell r="D419" t="str">
            <v>pcs</v>
          </cell>
          <cell r="F419">
            <v>62.8</v>
          </cell>
          <cell r="G419">
            <v>2.7</v>
          </cell>
          <cell r="H419" t="str">
            <v>05</v>
          </cell>
          <cell r="I419" t="str">
            <v>7391515114201</v>
          </cell>
          <cell r="J419">
            <v>14</v>
          </cell>
          <cell r="K419" t="str">
            <v>8018287</v>
          </cell>
        </row>
        <row r="420">
          <cell r="A420" t="str">
            <v>80022080</v>
          </cell>
          <cell r="B420" t="str">
            <v>DB Fästin F 435</v>
          </cell>
          <cell r="C420" t="str">
            <v>73241000</v>
          </cell>
          <cell r="D420" t="str">
            <v>pcs</v>
          </cell>
          <cell r="E420">
            <v>0.14399999999999999</v>
          </cell>
          <cell r="F420">
            <v>67</v>
          </cell>
          <cell r="G420">
            <v>3</v>
          </cell>
          <cell r="H420" t="str">
            <v>05</v>
          </cell>
          <cell r="I420" t="str">
            <v>7391515413151</v>
          </cell>
          <cell r="J420">
            <v>14</v>
          </cell>
          <cell r="K420" t="str">
            <v>8018258</v>
          </cell>
        </row>
        <row r="421">
          <cell r="A421" t="str">
            <v>80022082</v>
          </cell>
          <cell r="B421" t="str">
            <v>IFÖ FÄSTIN SINK UNIT F435 F</v>
          </cell>
          <cell r="C421" t="str">
            <v>73241000</v>
          </cell>
          <cell r="D421" t="str">
            <v>pcs</v>
          </cell>
          <cell r="F421">
            <v>64.2</v>
          </cell>
          <cell r="G421">
            <v>2.8</v>
          </cell>
          <cell r="H421" t="str">
            <v>05</v>
          </cell>
          <cell r="I421" t="str">
            <v>7391515114218</v>
          </cell>
          <cell r="J421">
            <v>14</v>
          </cell>
          <cell r="K421" t="str">
            <v>8018288</v>
          </cell>
        </row>
        <row r="422">
          <cell r="A422" t="str">
            <v>80022085</v>
          </cell>
          <cell r="B422" t="str">
            <v>DB Fästin F 435 K</v>
          </cell>
          <cell r="C422" t="str">
            <v>73241000</v>
          </cell>
          <cell r="D422" t="str">
            <v>pcs</v>
          </cell>
          <cell r="E422">
            <v>0.14399999999999999</v>
          </cell>
          <cell r="F422">
            <v>67</v>
          </cell>
          <cell r="G422">
            <v>3</v>
          </cell>
          <cell r="H422" t="str">
            <v>05</v>
          </cell>
          <cell r="I422" t="str">
            <v>7391515413168</v>
          </cell>
          <cell r="J422">
            <v>14</v>
          </cell>
          <cell r="K422" t="str">
            <v>8018259</v>
          </cell>
        </row>
        <row r="423">
          <cell r="A423" t="str">
            <v>80022087</v>
          </cell>
          <cell r="B423" t="str">
            <v>IFÖ FÄSTIN SINK UNIT F435 KF</v>
          </cell>
          <cell r="C423" t="str">
            <v>73241000</v>
          </cell>
          <cell r="D423" t="str">
            <v>pcs</v>
          </cell>
          <cell r="F423">
            <v>65.599999999999994</v>
          </cell>
          <cell r="G423">
            <v>2.9</v>
          </cell>
          <cell r="H423" t="str">
            <v>05</v>
          </cell>
          <cell r="I423" t="str">
            <v>7391515114225</v>
          </cell>
          <cell r="J423">
            <v>14</v>
          </cell>
          <cell r="K423" t="str">
            <v>8018289</v>
          </cell>
        </row>
        <row r="424">
          <cell r="A424" t="str">
            <v>80032080</v>
          </cell>
          <cell r="B424" t="str">
            <v>DB Fästin F 500</v>
          </cell>
          <cell r="C424" t="str">
            <v>73241000</v>
          </cell>
          <cell r="D424" t="str">
            <v>pcs</v>
          </cell>
          <cell r="E424">
            <v>0.14399999999999999</v>
          </cell>
          <cell r="F424">
            <v>55</v>
          </cell>
          <cell r="G424">
            <v>3</v>
          </cell>
          <cell r="H424" t="str">
            <v>05</v>
          </cell>
          <cell r="I424" t="str">
            <v>7391515413175</v>
          </cell>
          <cell r="J424">
            <v>10</v>
          </cell>
          <cell r="K424" t="str">
            <v>8018260</v>
          </cell>
        </row>
        <row r="425">
          <cell r="A425" t="str">
            <v>80032082</v>
          </cell>
          <cell r="B425" t="str">
            <v>IFÖ FÄSTIN SINK UNIT F500 F</v>
          </cell>
          <cell r="C425" t="str">
            <v>73241000</v>
          </cell>
          <cell r="D425" t="str">
            <v>pcs</v>
          </cell>
          <cell r="F425">
            <v>55</v>
          </cell>
          <cell r="G425">
            <v>3</v>
          </cell>
          <cell r="H425" t="str">
            <v>05</v>
          </cell>
          <cell r="I425" t="str">
            <v>7391515114232</v>
          </cell>
          <cell r="J425">
            <v>10</v>
          </cell>
          <cell r="K425" t="str">
            <v>8018290</v>
          </cell>
        </row>
        <row r="426">
          <cell r="A426" t="str">
            <v>80032085</v>
          </cell>
          <cell r="B426" t="str">
            <v>DB Fästin F 500 K</v>
          </cell>
          <cell r="C426" t="str">
            <v>73241000</v>
          </cell>
          <cell r="D426" t="str">
            <v>pcs</v>
          </cell>
          <cell r="E426">
            <v>0.14399999999999999</v>
          </cell>
          <cell r="F426">
            <v>55</v>
          </cell>
          <cell r="G426">
            <v>3</v>
          </cell>
          <cell r="H426" t="str">
            <v>05</v>
          </cell>
          <cell r="I426" t="str">
            <v>7391515413182</v>
          </cell>
          <cell r="J426">
            <v>10</v>
          </cell>
          <cell r="K426" t="str">
            <v>8018261</v>
          </cell>
        </row>
        <row r="427">
          <cell r="A427" t="str">
            <v>80032087</v>
          </cell>
          <cell r="B427" t="str">
            <v>IFÖ FÄSTIN SINK UNIT F500 KF</v>
          </cell>
          <cell r="C427" t="str">
            <v>73241000</v>
          </cell>
          <cell r="D427" t="str">
            <v>pcs</v>
          </cell>
          <cell r="F427">
            <v>56</v>
          </cell>
          <cell r="G427">
            <v>3.1</v>
          </cell>
          <cell r="H427" t="str">
            <v>05</v>
          </cell>
          <cell r="I427" t="str">
            <v>7391515114249</v>
          </cell>
          <cell r="J427">
            <v>10</v>
          </cell>
          <cell r="K427" t="str">
            <v>8018291</v>
          </cell>
        </row>
        <row r="428">
          <cell r="A428" t="str">
            <v>80042080</v>
          </cell>
          <cell r="B428" t="str">
            <v>DB Fästin F 760</v>
          </cell>
          <cell r="C428" t="str">
            <v>73241000</v>
          </cell>
          <cell r="D428" t="str">
            <v>pcs</v>
          </cell>
          <cell r="E428">
            <v>0.14399999999999999</v>
          </cell>
          <cell r="F428">
            <v>75</v>
          </cell>
          <cell r="G428">
            <v>5</v>
          </cell>
          <cell r="H428" t="str">
            <v>05</v>
          </cell>
          <cell r="I428" t="str">
            <v>7391515413199</v>
          </cell>
          <cell r="J428">
            <v>10</v>
          </cell>
          <cell r="K428" t="str">
            <v>8018237</v>
          </cell>
        </row>
        <row r="429">
          <cell r="A429" t="str">
            <v>80042082</v>
          </cell>
          <cell r="B429" t="str">
            <v>IFÖ FÄSTIN SINK UNIT F760 F</v>
          </cell>
          <cell r="C429" t="str">
            <v>73241000</v>
          </cell>
          <cell r="D429" t="str">
            <v>pcs</v>
          </cell>
          <cell r="F429">
            <v>72</v>
          </cell>
          <cell r="G429">
            <v>4.7</v>
          </cell>
          <cell r="H429" t="str">
            <v>05</v>
          </cell>
          <cell r="I429" t="str">
            <v>7391515114270</v>
          </cell>
          <cell r="J429">
            <v>10</v>
          </cell>
          <cell r="K429" t="str">
            <v>8018295</v>
          </cell>
        </row>
        <row r="430">
          <cell r="A430" t="str">
            <v>80042085</v>
          </cell>
          <cell r="B430" t="str">
            <v>DB Fästin F 760 K</v>
          </cell>
          <cell r="C430" t="str">
            <v>73241000</v>
          </cell>
          <cell r="D430" t="str">
            <v>pcs</v>
          </cell>
          <cell r="E430">
            <v>0.14399999999999999</v>
          </cell>
          <cell r="F430">
            <v>75</v>
          </cell>
          <cell r="G430">
            <v>5</v>
          </cell>
          <cell r="H430" t="str">
            <v>05</v>
          </cell>
          <cell r="I430" t="str">
            <v>7391515413205</v>
          </cell>
          <cell r="J430">
            <v>10</v>
          </cell>
          <cell r="K430" t="str">
            <v>8018238</v>
          </cell>
        </row>
        <row r="431">
          <cell r="A431" t="str">
            <v>80042087</v>
          </cell>
          <cell r="B431" t="str">
            <v>IFÖ FÄSTIN SINK UNIT F760 KF</v>
          </cell>
          <cell r="C431" t="str">
            <v>73241000</v>
          </cell>
          <cell r="D431" t="str">
            <v>pcs</v>
          </cell>
          <cell r="F431">
            <v>73</v>
          </cell>
          <cell r="G431">
            <v>4.8</v>
          </cell>
          <cell r="H431" t="str">
            <v>05</v>
          </cell>
          <cell r="I431" t="str">
            <v>7391515114287</v>
          </cell>
          <cell r="J431">
            <v>10</v>
          </cell>
          <cell r="K431" t="str">
            <v>8018296</v>
          </cell>
        </row>
        <row r="432">
          <cell r="A432" t="str">
            <v>80042095</v>
          </cell>
          <cell r="B432" t="str">
            <v>IFÖ CONTURA FSK760 L.REHAB SINKS</v>
          </cell>
          <cell r="C432" t="str">
            <v>73241000</v>
          </cell>
          <cell r="D432" t="str">
            <v>pcs</v>
          </cell>
          <cell r="E432">
            <v>0.14399999999999999</v>
          </cell>
          <cell r="F432">
            <v>75</v>
          </cell>
          <cell r="G432">
            <v>5</v>
          </cell>
          <cell r="H432" t="str">
            <v>05</v>
          </cell>
          <cell r="I432" t="str">
            <v>7391515324761</v>
          </cell>
          <cell r="J432">
            <v>10</v>
          </cell>
          <cell r="K432" t="str">
            <v>8007892</v>
          </cell>
        </row>
        <row r="433">
          <cell r="A433" t="str">
            <v>80102080</v>
          </cell>
          <cell r="B433" t="str">
            <v>DB Fästin F 1200</v>
          </cell>
          <cell r="C433" t="str">
            <v>73241000</v>
          </cell>
          <cell r="D433" t="str">
            <v>pcs</v>
          </cell>
          <cell r="E433">
            <v>0.14399999999999999</v>
          </cell>
          <cell r="F433">
            <v>81</v>
          </cell>
          <cell r="G433">
            <v>7</v>
          </cell>
          <cell r="H433" t="str">
            <v>05</v>
          </cell>
          <cell r="I433" t="str">
            <v>7391515413212</v>
          </cell>
          <cell r="J433">
            <v>8</v>
          </cell>
          <cell r="K433" t="str">
            <v>8018239</v>
          </cell>
        </row>
        <row r="434">
          <cell r="A434" t="str">
            <v>80102082</v>
          </cell>
          <cell r="B434" t="str">
            <v>IFÖ FÄSTIN SINK UNIT F1200 F</v>
          </cell>
          <cell r="C434" t="str">
            <v>73241000</v>
          </cell>
          <cell r="D434" t="str">
            <v>pcs</v>
          </cell>
          <cell r="F434">
            <v>78.599999999999994</v>
          </cell>
          <cell r="G434">
            <v>6.7</v>
          </cell>
          <cell r="H434" t="str">
            <v>05</v>
          </cell>
          <cell r="I434" t="str">
            <v>7391515114317</v>
          </cell>
          <cell r="J434">
            <v>8</v>
          </cell>
          <cell r="K434" t="str">
            <v>8018299</v>
          </cell>
        </row>
        <row r="435">
          <cell r="A435" t="str">
            <v>80102085</v>
          </cell>
          <cell r="B435" t="str">
            <v>DB Fästin F 1200 K</v>
          </cell>
          <cell r="C435" t="str">
            <v>73241000</v>
          </cell>
          <cell r="D435" t="str">
            <v>pcs</v>
          </cell>
          <cell r="E435">
            <v>0.14399999999999999</v>
          </cell>
          <cell r="F435">
            <v>81</v>
          </cell>
          <cell r="G435">
            <v>7</v>
          </cell>
          <cell r="H435" t="str">
            <v>05</v>
          </cell>
          <cell r="I435" t="str">
            <v>7391515413229</v>
          </cell>
          <cell r="J435">
            <v>8</v>
          </cell>
          <cell r="K435" t="str">
            <v>8018240</v>
          </cell>
        </row>
        <row r="436">
          <cell r="A436" t="str">
            <v>80102087</v>
          </cell>
          <cell r="B436" t="str">
            <v>IFÖ FÄSTIN SINK UNIT F1200 KF</v>
          </cell>
          <cell r="C436" t="str">
            <v>73241000</v>
          </cell>
          <cell r="D436" t="str">
            <v>pcs</v>
          </cell>
          <cell r="F436">
            <v>79.400000000000006</v>
          </cell>
          <cell r="G436">
            <v>6.8</v>
          </cell>
          <cell r="H436" t="str">
            <v>05</v>
          </cell>
          <cell r="I436" t="str">
            <v>7391515114324</v>
          </cell>
          <cell r="J436">
            <v>8</v>
          </cell>
          <cell r="K436" t="str">
            <v>8018300</v>
          </cell>
        </row>
        <row r="437">
          <cell r="A437" t="str">
            <v>80102095</v>
          </cell>
          <cell r="B437" t="str">
            <v>IFÖ CONTURA FSK1200 L.REHAB SINKS</v>
          </cell>
          <cell r="C437" t="str">
            <v>73241000</v>
          </cell>
          <cell r="D437" t="str">
            <v>pcs</v>
          </cell>
          <cell r="E437">
            <v>0.14399999999999999</v>
          </cell>
          <cell r="F437">
            <v>81</v>
          </cell>
          <cell r="G437">
            <v>7</v>
          </cell>
          <cell r="H437" t="str">
            <v>05</v>
          </cell>
          <cell r="I437" t="str">
            <v>7391515324969</v>
          </cell>
          <cell r="J437">
            <v>8</v>
          </cell>
          <cell r="K437" t="str">
            <v>8007894</v>
          </cell>
        </row>
        <row r="438">
          <cell r="A438" t="str">
            <v>80112095</v>
          </cell>
          <cell r="B438" t="str">
            <v>IFÖ CONTURA FSK1200 R.REHAB SINKS</v>
          </cell>
          <cell r="C438" t="str">
            <v>73241000</v>
          </cell>
          <cell r="D438" t="str">
            <v>pcs</v>
          </cell>
          <cell r="E438">
            <v>0.14399999999999999</v>
          </cell>
          <cell r="F438">
            <v>81</v>
          </cell>
          <cell r="G438">
            <v>7</v>
          </cell>
          <cell r="H438" t="str">
            <v>05</v>
          </cell>
          <cell r="I438" t="str">
            <v>7391515325034</v>
          </cell>
          <cell r="J438">
            <v>8</v>
          </cell>
          <cell r="K438" t="str">
            <v>8007895</v>
          </cell>
        </row>
        <row r="439">
          <cell r="A439" t="str">
            <v>80452080</v>
          </cell>
          <cell r="B439" t="str">
            <v>DB Fästin F 610</v>
          </cell>
          <cell r="C439" t="str">
            <v>73241000</v>
          </cell>
          <cell r="D439" t="str">
            <v>pcs</v>
          </cell>
          <cell r="E439">
            <v>0.14399999999999999</v>
          </cell>
          <cell r="F439">
            <v>65</v>
          </cell>
          <cell r="G439">
            <v>4</v>
          </cell>
          <cell r="H439" t="str">
            <v>05</v>
          </cell>
          <cell r="I439" t="str">
            <v>7391515413236</v>
          </cell>
          <cell r="J439">
            <v>10</v>
          </cell>
          <cell r="K439" t="str">
            <v>8018235</v>
          </cell>
        </row>
        <row r="440">
          <cell r="A440" t="str">
            <v>80452082</v>
          </cell>
          <cell r="B440" t="str">
            <v>IFÖ FÄSTIN SINK UNIT F610 F</v>
          </cell>
          <cell r="C440" t="str">
            <v>73241000</v>
          </cell>
          <cell r="D440" t="str">
            <v>pcs</v>
          </cell>
          <cell r="F440">
            <v>60</v>
          </cell>
          <cell r="G440">
            <v>3.5</v>
          </cell>
          <cell r="H440" t="str">
            <v>05</v>
          </cell>
          <cell r="I440" t="str">
            <v>7391515114256</v>
          </cell>
          <cell r="J440">
            <v>10</v>
          </cell>
          <cell r="K440" t="str">
            <v>8018292</v>
          </cell>
        </row>
        <row r="441">
          <cell r="A441" t="str">
            <v>80452085</v>
          </cell>
          <cell r="B441" t="str">
            <v>DB Fästin F 610 K</v>
          </cell>
          <cell r="C441" t="str">
            <v>73241000</v>
          </cell>
          <cell r="D441" t="str">
            <v>pcs</v>
          </cell>
          <cell r="E441">
            <v>0.14399999999999999</v>
          </cell>
          <cell r="F441">
            <v>65</v>
          </cell>
          <cell r="G441">
            <v>4</v>
          </cell>
          <cell r="H441" t="str">
            <v>05</v>
          </cell>
          <cell r="I441" t="str">
            <v>7391515413243</v>
          </cell>
          <cell r="J441">
            <v>10</v>
          </cell>
          <cell r="K441" t="str">
            <v>8018236</v>
          </cell>
        </row>
        <row r="442">
          <cell r="A442" t="str">
            <v>80452087</v>
          </cell>
          <cell r="B442" t="str">
            <v>IFÖ FÄSTIN SINK UNIT F610 KF</v>
          </cell>
          <cell r="C442" t="str">
            <v>73241000</v>
          </cell>
          <cell r="D442" t="str">
            <v>pcs</v>
          </cell>
          <cell r="F442">
            <v>61</v>
          </cell>
          <cell r="G442">
            <v>3.6</v>
          </cell>
          <cell r="H442" t="str">
            <v>05</v>
          </cell>
          <cell r="I442" t="str">
            <v>7391515114263</v>
          </cell>
          <cell r="J442">
            <v>10</v>
          </cell>
          <cell r="K442" t="str">
            <v>8018294</v>
          </cell>
        </row>
        <row r="443">
          <cell r="A443" t="str">
            <v>80522095</v>
          </cell>
          <cell r="B443" t="str">
            <v>IFÖ HARMONY HSE965 L.REHAB SINKS</v>
          </cell>
          <cell r="C443" t="str">
            <v>73241000</v>
          </cell>
          <cell r="D443" t="str">
            <v>pcs</v>
          </cell>
          <cell r="E443">
            <v>0.14399999999999999</v>
          </cell>
          <cell r="F443">
            <v>73</v>
          </cell>
          <cell r="G443">
            <v>6</v>
          </cell>
          <cell r="H443" t="str">
            <v>05</v>
          </cell>
          <cell r="I443" t="str">
            <v>7391515325621</v>
          </cell>
          <cell r="J443">
            <v>8</v>
          </cell>
          <cell r="K443" t="str">
            <v>8007898</v>
          </cell>
        </row>
        <row r="444">
          <cell r="A444" t="str">
            <v>80542080</v>
          </cell>
          <cell r="B444" t="str">
            <v>DB Harmony H 965</v>
          </cell>
          <cell r="C444" t="str">
            <v>73241000</v>
          </cell>
          <cell r="D444" t="str">
            <v>pcs</v>
          </cell>
          <cell r="E444">
            <v>0.14399999999999999</v>
          </cell>
          <cell r="F444">
            <v>73</v>
          </cell>
          <cell r="G444">
            <v>6</v>
          </cell>
          <cell r="H444" t="str">
            <v>05</v>
          </cell>
          <cell r="I444" t="str">
            <v>7391515413250</v>
          </cell>
          <cell r="J444">
            <v>8</v>
          </cell>
          <cell r="K444" t="str">
            <v>8018241</v>
          </cell>
        </row>
        <row r="445">
          <cell r="A445" t="str">
            <v>80542082</v>
          </cell>
          <cell r="B445" t="str">
            <v>IFÖ HARMONY SINK UNIT H965 F</v>
          </cell>
          <cell r="C445" t="str">
            <v>73241000</v>
          </cell>
          <cell r="D445" t="str">
            <v>pcs</v>
          </cell>
          <cell r="F445">
            <v>69</v>
          </cell>
          <cell r="G445">
            <v>5.5</v>
          </cell>
          <cell r="H445" t="str">
            <v>05</v>
          </cell>
          <cell r="I445" t="str">
            <v>7391515114331</v>
          </cell>
          <cell r="J445">
            <v>8</v>
          </cell>
          <cell r="K445" t="str">
            <v>8018304</v>
          </cell>
        </row>
        <row r="446">
          <cell r="A446" t="str">
            <v>80542085</v>
          </cell>
          <cell r="B446" t="str">
            <v>DB Harmony H 965 K</v>
          </cell>
          <cell r="C446" t="str">
            <v>73241000</v>
          </cell>
          <cell r="D446" t="str">
            <v>pcs</v>
          </cell>
          <cell r="E446">
            <v>0.14399999999999999</v>
          </cell>
          <cell r="F446">
            <v>73</v>
          </cell>
          <cell r="G446">
            <v>6</v>
          </cell>
          <cell r="H446" t="str">
            <v>05</v>
          </cell>
          <cell r="I446" t="str">
            <v>7391515413267</v>
          </cell>
          <cell r="J446">
            <v>8</v>
          </cell>
          <cell r="K446" t="str">
            <v>8018242</v>
          </cell>
        </row>
        <row r="447">
          <cell r="A447" t="str">
            <v>80542087</v>
          </cell>
          <cell r="B447" t="str">
            <v>IFÖ HARMONY SINK UNIT H965 KF</v>
          </cell>
          <cell r="C447" t="str">
            <v>73241000</v>
          </cell>
          <cell r="D447" t="str">
            <v>pcs</v>
          </cell>
          <cell r="F447">
            <v>69.8</v>
          </cell>
          <cell r="G447">
            <v>5.6</v>
          </cell>
          <cell r="H447" t="str">
            <v>05</v>
          </cell>
          <cell r="I447" t="str">
            <v>7391515114348</v>
          </cell>
          <cell r="J447">
            <v>8</v>
          </cell>
          <cell r="K447" t="str">
            <v>8018305</v>
          </cell>
        </row>
        <row r="448">
          <cell r="A448" t="str">
            <v>80622095</v>
          </cell>
          <cell r="B448" t="str">
            <v>IFÖ HARMONY HSE965 R.REHAB SINKS</v>
          </cell>
          <cell r="C448" t="str">
            <v>73241000</v>
          </cell>
          <cell r="D448" t="str">
            <v>pcs</v>
          </cell>
          <cell r="E448">
            <v>0.14399999999999999</v>
          </cell>
          <cell r="F448">
            <v>73</v>
          </cell>
          <cell r="G448">
            <v>6</v>
          </cell>
          <cell r="H448" t="str">
            <v>05</v>
          </cell>
          <cell r="I448" t="str">
            <v>7391515325768</v>
          </cell>
          <cell r="J448">
            <v>8</v>
          </cell>
          <cell r="K448" t="str">
            <v>8007899</v>
          </cell>
        </row>
        <row r="449">
          <cell r="A449" t="str">
            <v>80652080</v>
          </cell>
          <cell r="B449" t="str">
            <v>IFÖ FÄSTIN INSET BOWL F 965</v>
          </cell>
          <cell r="C449" t="str">
            <v>73241000</v>
          </cell>
          <cell r="D449" t="str">
            <v>pcs</v>
          </cell>
          <cell r="E449">
            <v>0.14399999999999999</v>
          </cell>
          <cell r="H449" t="str">
            <v>05</v>
          </cell>
          <cell r="I449" t="str">
            <v>7391515413274</v>
          </cell>
          <cell r="J449">
            <v>8</v>
          </cell>
          <cell r="K449" t="str">
            <v>8018262</v>
          </cell>
        </row>
        <row r="450">
          <cell r="A450" t="str">
            <v>80652082</v>
          </cell>
          <cell r="B450" t="str">
            <v>IFÖ FÄSTIN SINK UNIT F965 F</v>
          </cell>
          <cell r="C450" t="str">
            <v>73241000</v>
          </cell>
          <cell r="D450" t="str">
            <v>pcs</v>
          </cell>
          <cell r="F450">
            <v>69</v>
          </cell>
          <cell r="G450">
            <v>5.5</v>
          </cell>
          <cell r="H450" t="str">
            <v>05</v>
          </cell>
          <cell r="I450" t="str">
            <v>7391515114294</v>
          </cell>
          <cell r="J450">
            <v>8</v>
          </cell>
          <cell r="K450" t="str">
            <v>8018297</v>
          </cell>
        </row>
        <row r="451">
          <cell r="A451" t="str">
            <v>80652085</v>
          </cell>
          <cell r="B451" t="str">
            <v>IFÖ FÄSTIN INSET BOWL F 965 K</v>
          </cell>
          <cell r="C451" t="str">
            <v>73241000</v>
          </cell>
          <cell r="D451" t="str">
            <v>pcs</v>
          </cell>
          <cell r="E451">
            <v>0.14399999999999999</v>
          </cell>
          <cell r="H451" t="str">
            <v>05</v>
          </cell>
          <cell r="I451" t="str">
            <v>7391515413281</v>
          </cell>
          <cell r="J451">
            <v>8</v>
          </cell>
          <cell r="K451" t="str">
            <v>8018263</v>
          </cell>
        </row>
        <row r="452">
          <cell r="A452" t="str">
            <v>80652087</v>
          </cell>
          <cell r="B452" t="str">
            <v>IFÖ FÄSTIN SINK UNIT F965 KF</v>
          </cell>
          <cell r="C452" t="str">
            <v>73241000</v>
          </cell>
          <cell r="D452" t="str">
            <v>pcs</v>
          </cell>
          <cell r="F452">
            <v>69.8</v>
          </cell>
          <cell r="G452">
            <v>5.6</v>
          </cell>
          <cell r="H452" t="str">
            <v>05</v>
          </cell>
          <cell r="I452" t="str">
            <v>7391515114300</v>
          </cell>
          <cell r="J452">
            <v>8</v>
          </cell>
          <cell r="K452" t="str">
            <v>8018298</v>
          </cell>
        </row>
        <row r="453">
          <cell r="A453" t="str">
            <v>80752080</v>
          </cell>
          <cell r="B453" t="str">
            <v>DB Harmony H 1200</v>
          </cell>
          <cell r="C453" t="str">
            <v>73241000</v>
          </cell>
          <cell r="D453" t="str">
            <v>pcs</v>
          </cell>
          <cell r="E453">
            <v>0.14399999999999999</v>
          </cell>
          <cell r="F453">
            <v>81</v>
          </cell>
          <cell r="G453">
            <v>7</v>
          </cell>
          <cell r="H453" t="str">
            <v>05</v>
          </cell>
          <cell r="I453" t="str">
            <v>7391515413298</v>
          </cell>
          <cell r="J453">
            <v>8</v>
          </cell>
          <cell r="K453" t="str">
            <v>8018243</v>
          </cell>
        </row>
        <row r="454">
          <cell r="A454" t="str">
            <v>80752082</v>
          </cell>
          <cell r="B454" t="str">
            <v>IFÖ HARMONY SINK UNIT H1200 F</v>
          </cell>
          <cell r="C454" t="str">
            <v>73241000</v>
          </cell>
          <cell r="D454" t="str">
            <v>pcs</v>
          </cell>
          <cell r="F454">
            <v>78.599999999999994</v>
          </cell>
          <cell r="G454">
            <v>6.7</v>
          </cell>
          <cell r="H454" t="str">
            <v>05</v>
          </cell>
          <cell r="I454" t="str">
            <v>7391515114355</v>
          </cell>
          <cell r="J454">
            <v>8</v>
          </cell>
          <cell r="K454" t="str">
            <v>8018306</v>
          </cell>
        </row>
        <row r="455">
          <cell r="A455" t="str">
            <v>80752085</v>
          </cell>
          <cell r="B455" t="str">
            <v>DB Harmony H 1200 K</v>
          </cell>
          <cell r="C455" t="str">
            <v>73241000</v>
          </cell>
          <cell r="D455" t="str">
            <v>pcs</v>
          </cell>
          <cell r="E455">
            <v>0.14399999999999999</v>
          </cell>
          <cell r="F455">
            <v>81</v>
          </cell>
          <cell r="G455">
            <v>7</v>
          </cell>
          <cell r="H455" t="str">
            <v>05</v>
          </cell>
          <cell r="I455" t="str">
            <v>7391515413304</v>
          </cell>
          <cell r="J455">
            <v>8</v>
          </cell>
          <cell r="K455" t="str">
            <v>8018250</v>
          </cell>
        </row>
        <row r="456">
          <cell r="A456" t="str">
            <v>80752087</v>
          </cell>
          <cell r="B456" t="str">
            <v>IFÖ HARMONY SINK UNIT H1200 KF</v>
          </cell>
          <cell r="C456" t="str">
            <v>73241000</v>
          </cell>
          <cell r="D456" t="str">
            <v>pcs</v>
          </cell>
          <cell r="F456">
            <v>79.400000000000006</v>
          </cell>
          <cell r="G456">
            <v>6.8</v>
          </cell>
          <cell r="H456" t="str">
            <v>05</v>
          </cell>
          <cell r="I456" t="str">
            <v>7391515114362</v>
          </cell>
          <cell r="J456">
            <v>8</v>
          </cell>
          <cell r="K456" t="str">
            <v>8018307</v>
          </cell>
        </row>
        <row r="457">
          <cell r="A457" t="str">
            <v>8095020</v>
          </cell>
          <cell r="B457" t="str">
            <v>DISKBÄNK STOMME (MONACO 4 )</v>
          </cell>
          <cell r="C457" t="str">
            <v>73241000</v>
          </cell>
          <cell r="D457" t="str">
            <v>pcs</v>
          </cell>
          <cell r="E457">
            <v>0.14399999999999999</v>
          </cell>
          <cell r="H457" t="str">
            <v>05</v>
          </cell>
          <cell r="J457">
            <v>8</v>
          </cell>
        </row>
        <row r="458">
          <cell r="A458" t="str">
            <v>80952080</v>
          </cell>
          <cell r="B458" t="str">
            <v>IFÖ CORNER 50K SINKS W.BASKET VALVE</v>
          </cell>
          <cell r="C458" t="str">
            <v>73241000</v>
          </cell>
          <cell r="D458" t="str">
            <v>pcs</v>
          </cell>
          <cell r="E458">
            <v>0.14399999999999999</v>
          </cell>
          <cell r="F458">
            <v>65</v>
          </cell>
          <cell r="G458">
            <v>5</v>
          </cell>
          <cell r="H458" t="str">
            <v>05</v>
          </cell>
          <cell r="I458" t="str">
            <v>7391515389388</v>
          </cell>
          <cell r="J458">
            <v>8</v>
          </cell>
          <cell r="K458" t="str">
            <v>8018233</v>
          </cell>
        </row>
        <row r="459">
          <cell r="A459" t="str">
            <v>80952085</v>
          </cell>
          <cell r="B459" t="str">
            <v>IFÖ CORNER 50W SINKS W.POP-UP VALVE</v>
          </cell>
          <cell r="C459" t="str">
            <v>73241000</v>
          </cell>
          <cell r="D459" t="str">
            <v>pcs</v>
          </cell>
          <cell r="E459">
            <v>0.14399999999999999</v>
          </cell>
          <cell r="F459">
            <v>73</v>
          </cell>
          <cell r="G459">
            <v>6</v>
          </cell>
          <cell r="H459" t="str">
            <v>05</v>
          </cell>
          <cell r="I459" t="str">
            <v>7391515389395</v>
          </cell>
          <cell r="J459">
            <v>8</v>
          </cell>
          <cell r="K459" t="str">
            <v>8018234</v>
          </cell>
        </row>
        <row r="460">
          <cell r="A460" t="str">
            <v>81000261</v>
          </cell>
          <cell r="B460" t="str">
            <v>DB Concert heltäckande CH8 SP</v>
          </cell>
          <cell r="C460" t="str">
            <v>73241000</v>
          </cell>
          <cell r="D460" t="str">
            <v>pcs</v>
          </cell>
          <cell r="E460">
            <v>0.14399999999999999</v>
          </cell>
          <cell r="F460">
            <v>81</v>
          </cell>
          <cell r="G460">
            <v>8</v>
          </cell>
          <cell r="H460" t="str">
            <v>05</v>
          </cell>
          <cell r="I460" t="str">
            <v>7391515409130</v>
          </cell>
          <cell r="J460">
            <v>7</v>
          </cell>
          <cell r="K460" t="str">
            <v>8018081</v>
          </cell>
        </row>
        <row r="461">
          <cell r="A461" t="str">
            <v>81000290</v>
          </cell>
          <cell r="B461" t="str">
            <v>IFÖ CONCERT CH8 REV.LAY-ON SINKS</v>
          </cell>
          <cell r="C461" t="str">
            <v>73241000</v>
          </cell>
          <cell r="D461" t="str">
            <v>pcs</v>
          </cell>
          <cell r="E461">
            <v>0.14399999999999999</v>
          </cell>
          <cell r="F461">
            <v>81</v>
          </cell>
          <cell r="G461">
            <v>8</v>
          </cell>
          <cell r="H461" t="str">
            <v>05</v>
          </cell>
          <cell r="I461" t="str">
            <v>7391515365887</v>
          </cell>
          <cell r="J461">
            <v>7</v>
          </cell>
          <cell r="K461" t="str">
            <v>8018070</v>
          </cell>
        </row>
        <row r="462">
          <cell r="A462" t="str">
            <v>810048</v>
          </cell>
          <cell r="B462" t="str">
            <v>DB PLAN CH 8X6.1</v>
          </cell>
          <cell r="C462" t="str">
            <v>73241000</v>
          </cell>
          <cell r="D462" t="str">
            <v>pcs</v>
          </cell>
          <cell r="H462" t="str">
            <v>05</v>
          </cell>
        </row>
        <row r="463">
          <cell r="A463" t="str">
            <v>81100290</v>
          </cell>
          <cell r="B463" t="str">
            <v>IFÖ CONCERT CH12 REV.LAY-ON SINKS</v>
          </cell>
          <cell r="C463" t="str">
            <v>73241000</v>
          </cell>
          <cell r="D463" t="str">
            <v>pcs</v>
          </cell>
          <cell r="E463">
            <v>0.14399999999999999</v>
          </cell>
          <cell r="F463">
            <v>88</v>
          </cell>
          <cell r="G463">
            <v>9</v>
          </cell>
          <cell r="H463" t="str">
            <v>05</v>
          </cell>
          <cell r="I463" t="str">
            <v>7391515365894</v>
          </cell>
          <cell r="J463">
            <v>7</v>
          </cell>
          <cell r="K463" t="str">
            <v>8018072</v>
          </cell>
        </row>
        <row r="464">
          <cell r="A464" t="str">
            <v>81150290</v>
          </cell>
          <cell r="B464" t="str">
            <v>IFÖ CONCERT CH14 REV.LAY-ON SINKS</v>
          </cell>
          <cell r="C464" t="str">
            <v>73241000</v>
          </cell>
          <cell r="D464" t="str">
            <v>pcs</v>
          </cell>
          <cell r="E464">
            <v>0.14399999999999999</v>
          </cell>
          <cell r="F464">
            <v>102</v>
          </cell>
          <cell r="G464">
            <v>11</v>
          </cell>
          <cell r="H464" t="str">
            <v>05</v>
          </cell>
          <cell r="I464" t="str">
            <v>7391515365900</v>
          </cell>
          <cell r="J464">
            <v>7</v>
          </cell>
          <cell r="K464" t="str">
            <v>8018073</v>
          </cell>
        </row>
        <row r="465">
          <cell r="A465" t="str">
            <v>81150299</v>
          </cell>
          <cell r="B465" t="str">
            <v>Diskbänk Concert Special Ch</v>
          </cell>
          <cell r="C465" t="str">
            <v>73241000</v>
          </cell>
          <cell r="D465" t="str">
            <v>pcs</v>
          </cell>
          <cell r="E465">
            <v>0.14399999999999999</v>
          </cell>
          <cell r="F465">
            <v>102</v>
          </cell>
          <cell r="G465">
            <v>11</v>
          </cell>
          <cell r="H465" t="str">
            <v>05</v>
          </cell>
          <cell r="I465" t="str">
            <v>7391515410181</v>
          </cell>
          <cell r="J465">
            <v>7</v>
          </cell>
        </row>
        <row r="466">
          <cell r="A466" t="str">
            <v>811511</v>
          </cell>
          <cell r="B466" t="str">
            <v>DB PLAN CH PR 14X6 SP</v>
          </cell>
          <cell r="C466" t="str">
            <v>73241000</v>
          </cell>
          <cell r="D466" t="str">
            <v>pcs</v>
          </cell>
          <cell r="H466" t="str">
            <v>05</v>
          </cell>
        </row>
        <row r="467">
          <cell r="A467" t="str">
            <v>811548</v>
          </cell>
          <cell r="B467" t="str">
            <v>DB PLAN CH PR 14X6.1</v>
          </cell>
          <cell r="C467" t="str">
            <v>73241000</v>
          </cell>
          <cell r="D467" t="str">
            <v>pcs</v>
          </cell>
          <cell r="H467" t="str">
            <v>05</v>
          </cell>
        </row>
        <row r="468">
          <cell r="A468" t="str">
            <v>81200290</v>
          </cell>
          <cell r="B468" t="str">
            <v>IFÖ CONCERT CH16 REV.LAY-ON SINKS</v>
          </cell>
          <cell r="C468" t="str">
            <v>73241000</v>
          </cell>
          <cell r="D468" t="str">
            <v>pcs</v>
          </cell>
          <cell r="E468">
            <v>0.14399999999999999</v>
          </cell>
          <cell r="F468">
            <v>109</v>
          </cell>
          <cell r="G468">
            <v>12</v>
          </cell>
          <cell r="H468" t="str">
            <v>05</v>
          </cell>
          <cell r="I468" t="str">
            <v>7391515365917</v>
          </cell>
          <cell r="J468">
            <v>7</v>
          </cell>
          <cell r="K468" t="str">
            <v>8018074</v>
          </cell>
        </row>
        <row r="469">
          <cell r="A469" t="str">
            <v>812511</v>
          </cell>
          <cell r="B469" t="str">
            <v>DB PLAN CH PR 18X6 SP</v>
          </cell>
          <cell r="C469" t="str">
            <v>73241000</v>
          </cell>
          <cell r="D469" t="str">
            <v>pcs</v>
          </cell>
          <cell r="H469" t="str">
            <v>05</v>
          </cell>
        </row>
        <row r="470">
          <cell r="A470" t="str">
            <v>812548</v>
          </cell>
          <cell r="B470" t="str">
            <v>DB PLAN CH PR 18X6.1</v>
          </cell>
          <cell r="C470" t="str">
            <v>73241000</v>
          </cell>
          <cell r="D470" t="str">
            <v>pcs</v>
          </cell>
          <cell r="H470" t="str">
            <v>05</v>
          </cell>
        </row>
        <row r="471">
          <cell r="A471" t="str">
            <v>81261099</v>
          </cell>
          <cell r="B471" t="str">
            <v>DB DESIGNLINE 600-1000</v>
          </cell>
          <cell r="C471" t="str">
            <v>73241000</v>
          </cell>
          <cell r="D471" t="str">
            <v>pcs</v>
          </cell>
          <cell r="H471" t="str">
            <v>05</v>
          </cell>
          <cell r="J471">
            <v>1</v>
          </cell>
        </row>
        <row r="472">
          <cell r="A472" t="str">
            <v>81261499</v>
          </cell>
          <cell r="B472" t="str">
            <v>DB DESIGNLINE 1050-1400</v>
          </cell>
          <cell r="D472" t="str">
            <v>pcs</v>
          </cell>
          <cell r="H472" t="str">
            <v>05</v>
          </cell>
          <cell r="J472">
            <v>1</v>
          </cell>
        </row>
        <row r="473">
          <cell r="A473" t="str">
            <v>81261899</v>
          </cell>
          <cell r="B473" t="str">
            <v>DB DESIGNLINE 1450-1800</v>
          </cell>
          <cell r="D473" t="str">
            <v>pcs</v>
          </cell>
          <cell r="H473" t="str">
            <v>05</v>
          </cell>
          <cell r="J473">
            <v>1</v>
          </cell>
        </row>
        <row r="474">
          <cell r="A474" t="str">
            <v>81262499</v>
          </cell>
          <cell r="B474" t="str">
            <v>DB DESIGNLINE 1850-2400</v>
          </cell>
          <cell r="D474" t="str">
            <v>pcs</v>
          </cell>
          <cell r="H474" t="str">
            <v>05</v>
          </cell>
          <cell r="J474">
            <v>1</v>
          </cell>
        </row>
        <row r="475">
          <cell r="A475" t="str">
            <v>81500180</v>
          </cell>
          <cell r="B475" t="str">
            <v>IFÖ CONTURA SINK UNIT F10L</v>
          </cell>
          <cell r="C475" t="str">
            <v>73241000</v>
          </cell>
          <cell r="D475" t="str">
            <v>pcs</v>
          </cell>
          <cell r="F475">
            <v>77</v>
          </cell>
          <cell r="G475">
            <v>6.5</v>
          </cell>
          <cell r="H475" t="str">
            <v>05</v>
          </cell>
          <cell r="I475" t="str">
            <v>7391515113334</v>
          </cell>
          <cell r="J475">
            <v>8</v>
          </cell>
          <cell r="K475" t="str">
            <v>8006233</v>
          </cell>
        </row>
        <row r="476">
          <cell r="A476" t="str">
            <v>81500181</v>
          </cell>
          <cell r="B476" t="str">
            <v>IFÖ CONTURA SINK UNIT F10L STRENGTHENED LOOPEHOLE</v>
          </cell>
          <cell r="C476" t="str">
            <v>73241000</v>
          </cell>
          <cell r="D476" t="str">
            <v>pcs</v>
          </cell>
          <cell r="F476">
            <v>77</v>
          </cell>
          <cell r="G476">
            <v>6.5</v>
          </cell>
          <cell r="H476" t="str">
            <v>05</v>
          </cell>
          <cell r="I476" t="str">
            <v>7391515113723</v>
          </cell>
          <cell r="J476">
            <v>8</v>
          </cell>
          <cell r="K476" t="str">
            <v>8006275</v>
          </cell>
        </row>
        <row r="477">
          <cell r="A477" t="str">
            <v>81500199</v>
          </cell>
          <cell r="B477" t="str">
            <v>IFÖ CONTURA SINK UNIT F10L SP</v>
          </cell>
          <cell r="C477" t="str">
            <v>73241000</v>
          </cell>
          <cell r="D477" t="str">
            <v>pcs</v>
          </cell>
          <cell r="G477">
            <v>6.5</v>
          </cell>
          <cell r="H477" t="str">
            <v>05</v>
          </cell>
          <cell r="I477" t="str">
            <v>7391515114850</v>
          </cell>
        </row>
        <row r="478">
          <cell r="A478" t="str">
            <v>81500280</v>
          </cell>
          <cell r="B478" t="str">
            <v>IFÖ CONTURA SINK UNIT F10R</v>
          </cell>
          <cell r="C478" t="str">
            <v>73241000</v>
          </cell>
          <cell r="D478" t="str">
            <v>pcs</v>
          </cell>
          <cell r="F478">
            <v>77</v>
          </cell>
          <cell r="G478">
            <v>6.5</v>
          </cell>
          <cell r="H478" t="str">
            <v>05</v>
          </cell>
          <cell r="I478" t="str">
            <v>7391515113341</v>
          </cell>
          <cell r="J478">
            <v>8</v>
          </cell>
          <cell r="K478" t="str">
            <v>8006234</v>
          </cell>
        </row>
        <row r="479">
          <cell r="A479" t="str">
            <v>81500281</v>
          </cell>
          <cell r="B479" t="str">
            <v>IFÖ CONTURA SINK UNIT F10R STRENGTHENED LOOPEHOLE</v>
          </cell>
          <cell r="C479" t="str">
            <v>73241000</v>
          </cell>
          <cell r="D479" t="str">
            <v>pcs</v>
          </cell>
          <cell r="F479">
            <v>77</v>
          </cell>
          <cell r="G479">
            <v>6.5</v>
          </cell>
          <cell r="H479" t="str">
            <v>05</v>
          </cell>
          <cell r="I479" t="str">
            <v>7391515113730</v>
          </cell>
          <cell r="J479">
            <v>8</v>
          </cell>
          <cell r="K479" t="str">
            <v>8006276</v>
          </cell>
        </row>
        <row r="480">
          <cell r="A480" t="str">
            <v>81500299</v>
          </cell>
          <cell r="B480" t="str">
            <v>IFÖ CONTURA SINK UNIT F10R SP</v>
          </cell>
          <cell r="C480" t="str">
            <v>73241000</v>
          </cell>
          <cell r="D480" t="str">
            <v>pcs</v>
          </cell>
          <cell r="G480">
            <v>6.5</v>
          </cell>
          <cell r="H480" t="str">
            <v>05</v>
          </cell>
          <cell r="I480" t="str">
            <v>7391515114867</v>
          </cell>
        </row>
        <row r="481">
          <cell r="A481" t="str">
            <v>81501180</v>
          </cell>
          <cell r="B481" t="str">
            <v>IFÖ CONTURA SINK UNIT G10L</v>
          </cell>
          <cell r="C481" t="str">
            <v>73241000</v>
          </cell>
          <cell r="D481" t="str">
            <v>pcs</v>
          </cell>
          <cell r="F481">
            <v>70.5</v>
          </cell>
          <cell r="G481">
            <v>6.5</v>
          </cell>
          <cell r="H481" t="str">
            <v>05</v>
          </cell>
          <cell r="I481" t="str">
            <v>7391515113358</v>
          </cell>
          <cell r="J481">
            <v>7</v>
          </cell>
          <cell r="K481" t="str">
            <v>8006235</v>
          </cell>
        </row>
        <row r="482">
          <cell r="A482" t="str">
            <v>81501181</v>
          </cell>
          <cell r="B482" t="str">
            <v>IFÖ CONTURA SINK UNIT G10L STRENGTHENED LOOPEHOLE</v>
          </cell>
          <cell r="C482" t="str">
            <v>73241000</v>
          </cell>
          <cell r="D482" t="str">
            <v>pcs</v>
          </cell>
          <cell r="F482">
            <v>70.5</v>
          </cell>
          <cell r="G482">
            <v>6.5</v>
          </cell>
          <cell r="H482" t="str">
            <v>05</v>
          </cell>
          <cell r="I482" t="str">
            <v>7391515113747</v>
          </cell>
          <cell r="J482">
            <v>7</v>
          </cell>
          <cell r="K482" t="str">
            <v>8006277</v>
          </cell>
        </row>
        <row r="483">
          <cell r="A483" t="str">
            <v>81501182</v>
          </cell>
          <cell r="B483" t="str">
            <v>IFÖ CONTURA SINK UNIT LG10L</v>
          </cell>
          <cell r="C483" t="str">
            <v>73241000</v>
          </cell>
          <cell r="D483" t="str">
            <v>pcs</v>
          </cell>
          <cell r="F483">
            <v>70.5</v>
          </cell>
          <cell r="G483">
            <v>6.5</v>
          </cell>
          <cell r="H483" t="str">
            <v>05</v>
          </cell>
          <cell r="I483" t="str">
            <v>7391515114379</v>
          </cell>
          <cell r="J483">
            <v>7</v>
          </cell>
          <cell r="K483" t="str">
            <v>8006182</v>
          </cell>
        </row>
        <row r="484">
          <cell r="A484" t="str">
            <v>81501183</v>
          </cell>
          <cell r="B484" t="str">
            <v>IFÖ CONTURA SINK UNIT LG10L STRENGTHENED LOOPEHOLE</v>
          </cell>
          <cell r="C484" t="str">
            <v>73241000</v>
          </cell>
          <cell r="D484" t="str">
            <v>pcs</v>
          </cell>
          <cell r="F484">
            <v>70.5</v>
          </cell>
          <cell r="G484">
            <v>6.5</v>
          </cell>
          <cell r="H484" t="str">
            <v>05</v>
          </cell>
          <cell r="I484" t="str">
            <v>7391515114386</v>
          </cell>
          <cell r="J484">
            <v>7</v>
          </cell>
          <cell r="K484" t="str">
            <v>8006183</v>
          </cell>
        </row>
        <row r="485">
          <cell r="A485" t="str">
            <v>81501199</v>
          </cell>
          <cell r="B485" t="str">
            <v>IFÖ CONTURA SINK UNIT G10L SP</v>
          </cell>
          <cell r="C485" t="str">
            <v>73241000</v>
          </cell>
          <cell r="D485" t="str">
            <v>pcs</v>
          </cell>
          <cell r="G485">
            <v>6.5</v>
          </cell>
          <cell r="H485" t="str">
            <v>05</v>
          </cell>
          <cell r="I485" t="str">
            <v>7391515114874</v>
          </cell>
        </row>
        <row r="486">
          <cell r="A486" t="str">
            <v>81501280</v>
          </cell>
          <cell r="B486" t="str">
            <v>IFÖ CONTURA SINK UNIT G10R</v>
          </cell>
          <cell r="C486" t="str">
            <v>73241000</v>
          </cell>
          <cell r="D486" t="str">
            <v>pcs</v>
          </cell>
          <cell r="F486">
            <v>70.5</v>
          </cell>
          <cell r="G486">
            <v>6.5</v>
          </cell>
          <cell r="H486" t="str">
            <v>05</v>
          </cell>
          <cell r="I486" t="str">
            <v>7391515113365</v>
          </cell>
          <cell r="J486">
            <v>7</v>
          </cell>
          <cell r="K486" t="str">
            <v>8006236</v>
          </cell>
        </row>
        <row r="487">
          <cell r="A487" t="str">
            <v>81501281</v>
          </cell>
          <cell r="B487" t="str">
            <v>IFÖ CONTURA SINK UNIT G10R STRENGTHENED LOOPEHOLE</v>
          </cell>
          <cell r="C487" t="str">
            <v>73241000</v>
          </cell>
          <cell r="D487" t="str">
            <v>pcs</v>
          </cell>
          <cell r="F487">
            <v>70.5</v>
          </cell>
          <cell r="G487">
            <v>6.5</v>
          </cell>
          <cell r="H487" t="str">
            <v>05</v>
          </cell>
          <cell r="I487" t="str">
            <v>7391515113754</v>
          </cell>
          <cell r="J487">
            <v>7</v>
          </cell>
          <cell r="K487" t="str">
            <v>8006278</v>
          </cell>
        </row>
        <row r="488">
          <cell r="A488" t="str">
            <v>81501282</v>
          </cell>
          <cell r="B488" t="str">
            <v>IFÖ CONTURA SINK UNIT LG10R</v>
          </cell>
          <cell r="C488" t="str">
            <v>73241000</v>
          </cell>
          <cell r="D488" t="str">
            <v>pcs</v>
          </cell>
          <cell r="F488">
            <v>70.5</v>
          </cell>
          <cell r="G488">
            <v>6.5</v>
          </cell>
          <cell r="H488" t="str">
            <v>05</v>
          </cell>
          <cell r="I488" t="str">
            <v>7391515114393</v>
          </cell>
          <cell r="J488">
            <v>7</v>
          </cell>
          <cell r="K488" t="str">
            <v>8006184</v>
          </cell>
        </row>
        <row r="489">
          <cell r="A489" t="str">
            <v>81501283</v>
          </cell>
          <cell r="B489" t="str">
            <v>IFÖ CONTURA SINK UNIT LG10R STRENGTHENED LOOPEHOLE</v>
          </cell>
          <cell r="C489" t="str">
            <v>73241000</v>
          </cell>
          <cell r="D489" t="str">
            <v>pcs</v>
          </cell>
          <cell r="F489">
            <v>70.5</v>
          </cell>
          <cell r="G489">
            <v>6.5</v>
          </cell>
          <cell r="H489" t="str">
            <v>05</v>
          </cell>
          <cell r="I489" t="str">
            <v>7391515114409</v>
          </cell>
          <cell r="J489">
            <v>7</v>
          </cell>
          <cell r="K489" t="str">
            <v>8006185</v>
          </cell>
        </row>
        <row r="490">
          <cell r="A490" t="str">
            <v>81501299</v>
          </cell>
          <cell r="B490" t="str">
            <v>IFÖ CONTURA SINK UNIT G10R SP</v>
          </cell>
          <cell r="C490" t="str">
            <v>73241000</v>
          </cell>
          <cell r="D490" t="str">
            <v>pcs</v>
          </cell>
          <cell r="G490">
            <v>6.5</v>
          </cell>
          <cell r="H490" t="str">
            <v>05</v>
          </cell>
          <cell r="I490" t="str">
            <v>7391515114881</v>
          </cell>
        </row>
        <row r="491">
          <cell r="A491" t="str">
            <v>81504180</v>
          </cell>
          <cell r="B491" t="str">
            <v>IFÖ CONTURA SINK UNIT R10L</v>
          </cell>
          <cell r="C491" t="str">
            <v>73241000</v>
          </cell>
          <cell r="D491" t="str">
            <v>pcs</v>
          </cell>
          <cell r="F491">
            <v>77</v>
          </cell>
          <cell r="G491">
            <v>6.5</v>
          </cell>
          <cell r="H491" t="str">
            <v>05</v>
          </cell>
          <cell r="I491" t="str">
            <v>7391515113372</v>
          </cell>
          <cell r="J491">
            <v>8</v>
          </cell>
          <cell r="K491" t="str">
            <v>8006237</v>
          </cell>
        </row>
        <row r="492">
          <cell r="A492" t="str">
            <v>81504181</v>
          </cell>
          <cell r="B492" t="str">
            <v>IFÖ CONTURA SINK UNIT R10L STRENGTHENED LOOPEHOLE</v>
          </cell>
          <cell r="C492" t="str">
            <v>73241000</v>
          </cell>
          <cell r="D492" t="str">
            <v>pcs</v>
          </cell>
          <cell r="F492">
            <v>77</v>
          </cell>
          <cell r="G492">
            <v>6.5</v>
          </cell>
          <cell r="H492" t="str">
            <v>05</v>
          </cell>
          <cell r="I492" t="str">
            <v>7391515113761</v>
          </cell>
          <cell r="J492">
            <v>8</v>
          </cell>
          <cell r="K492" t="str">
            <v>8006279</v>
          </cell>
        </row>
        <row r="493">
          <cell r="A493" t="str">
            <v>81504199</v>
          </cell>
          <cell r="B493" t="str">
            <v>IFÖ CONTURA SINK UNIT R10L SP</v>
          </cell>
          <cell r="C493" t="str">
            <v>73241000</v>
          </cell>
          <cell r="D493" t="str">
            <v>pcs</v>
          </cell>
          <cell r="G493">
            <v>6.5</v>
          </cell>
          <cell r="H493" t="str">
            <v>05</v>
          </cell>
          <cell r="I493" t="str">
            <v>7391515114898</v>
          </cell>
        </row>
        <row r="494">
          <cell r="A494" t="str">
            <v>81504280</v>
          </cell>
          <cell r="B494" t="str">
            <v>IFÖ CONTURA SINK UNIT R10R</v>
          </cell>
          <cell r="C494" t="str">
            <v>73241000</v>
          </cell>
          <cell r="D494" t="str">
            <v>pcs</v>
          </cell>
          <cell r="F494">
            <v>77</v>
          </cell>
          <cell r="G494">
            <v>6.5</v>
          </cell>
          <cell r="H494" t="str">
            <v>05</v>
          </cell>
          <cell r="I494" t="str">
            <v>7391515113389</v>
          </cell>
          <cell r="J494">
            <v>8</v>
          </cell>
          <cell r="K494" t="str">
            <v>8006238</v>
          </cell>
        </row>
        <row r="495">
          <cell r="A495" t="str">
            <v>81504281</v>
          </cell>
          <cell r="B495" t="str">
            <v>IFÖ CONTURA SINK UNIT R10R STRENGTHENED LOOPEHOLE</v>
          </cell>
          <cell r="C495" t="str">
            <v>73241000</v>
          </cell>
          <cell r="D495" t="str">
            <v>pcs</v>
          </cell>
          <cell r="F495">
            <v>77</v>
          </cell>
          <cell r="G495">
            <v>6.5</v>
          </cell>
          <cell r="H495" t="str">
            <v>05</v>
          </cell>
          <cell r="I495" t="str">
            <v>7391515113778</v>
          </cell>
          <cell r="J495">
            <v>8</v>
          </cell>
          <cell r="K495" t="str">
            <v>8006281</v>
          </cell>
        </row>
        <row r="496">
          <cell r="A496" t="str">
            <v>81504299</v>
          </cell>
          <cell r="B496" t="str">
            <v>IFÖ CONTURA SINK UNIT R10R SP</v>
          </cell>
          <cell r="C496" t="str">
            <v>73241000</v>
          </cell>
          <cell r="D496" t="str">
            <v>pcs</v>
          </cell>
          <cell r="G496">
            <v>6.5</v>
          </cell>
          <cell r="H496" t="str">
            <v>05</v>
          </cell>
          <cell r="I496" t="str">
            <v>7391515114904</v>
          </cell>
        </row>
        <row r="497">
          <cell r="A497" t="str">
            <v>81521180</v>
          </cell>
          <cell r="B497" t="str">
            <v>IFÖ CONTURA SINK UNIT G12L</v>
          </cell>
          <cell r="C497" t="str">
            <v>73241000</v>
          </cell>
          <cell r="D497" t="str">
            <v>pcs</v>
          </cell>
          <cell r="F497">
            <v>77.5</v>
          </cell>
          <cell r="G497">
            <v>7.5</v>
          </cell>
          <cell r="H497" t="str">
            <v>05</v>
          </cell>
          <cell r="I497" t="str">
            <v>7391515113396</v>
          </cell>
          <cell r="J497">
            <v>7</v>
          </cell>
          <cell r="K497" t="str">
            <v>8006239</v>
          </cell>
        </row>
        <row r="498">
          <cell r="A498" t="str">
            <v>81521181</v>
          </cell>
          <cell r="B498" t="str">
            <v>IFÖ CONTURA SINK UNIT G12L STRENGTHENED LOOPEHOLE</v>
          </cell>
          <cell r="C498" t="str">
            <v>73241000</v>
          </cell>
          <cell r="D498" t="str">
            <v>pcs</v>
          </cell>
          <cell r="F498">
            <v>77.5</v>
          </cell>
          <cell r="G498">
            <v>7.5</v>
          </cell>
          <cell r="H498" t="str">
            <v>05</v>
          </cell>
          <cell r="I498" t="str">
            <v>7391515113785</v>
          </cell>
          <cell r="J498">
            <v>7</v>
          </cell>
          <cell r="K498" t="str">
            <v>8006282</v>
          </cell>
        </row>
        <row r="499">
          <cell r="A499" t="str">
            <v>81521182</v>
          </cell>
          <cell r="B499" t="str">
            <v>IFÖ CONTURA SINK UNIT LG12L</v>
          </cell>
          <cell r="C499" t="str">
            <v>73241000</v>
          </cell>
          <cell r="D499" t="str">
            <v>pcs</v>
          </cell>
          <cell r="F499">
            <v>77.5</v>
          </cell>
          <cell r="G499">
            <v>7.5</v>
          </cell>
          <cell r="H499" t="str">
            <v>05</v>
          </cell>
          <cell r="I499" t="str">
            <v>7391515114416</v>
          </cell>
          <cell r="J499">
            <v>7</v>
          </cell>
          <cell r="K499" t="str">
            <v>8006186</v>
          </cell>
        </row>
        <row r="500">
          <cell r="A500" t="str">
            <v>81521183</v>
          </cell>
          <cell r="B500" t="str">
            <v>IFÖ CONTURA SINK UNIT LG12L STRENGTHENED LOOPEHOLE</v>
          </cell>
          <cell r="C500" t="str">
            <v>73241000</v>
          </cell>
          <cell r="D500" t="str">
            <v>pcs</v>
          </cell>
          <cell r="F500">
            <v>77.5</v>
          </cell>
          <cell r="G500">
            <v>7.5</v>
          </cell>
          <cell r="H500" t="str">
            <v>05</v>
          </cell>
          <cell r="I500" t="str">
            <v>7391515114423</v>
          </cell>
          <cell r="J500">
            <v>7</v>
          </cell>
          <cell r="K500" t="str">
            <v>8006187</v>
          </cell>
        </row>
        <row r="501">
          <cell r="A501" t="str">
            <v>81521199</v>
          </cell>
          <cell r="B501" t="str">
            <v>IFÖ CONTURA SINK UNIT G12L SP</v>
          </cell>
          <cell r="C501" t="str">
            <v>73241000</v>
          </cell>
          <cell r="D501" t="str">
            <v>pcs</v>
          </cell>
          <cell r="G501">
            <v>7.5</v>
          </cell>
          <cell r="H501" t="str">
            <v>05</v>
          </cell>
          <cell r="I501" t="str">
            <v>7391515114911</v>
          </cell>
        </row>
        <row r="502">
          <cell r="A502" t="str">
            <v>81521280</v>
          </cell>
          <cell r="B502" t="str">
            <v>IFÖ CONTURA SINK UNIT G12R</v>
          </cell>
          <cell r="C502" t="str">
            <v>73241000</v>
          </cell>
          <cell r="D502" t="str">
            <v>pcs</v>
          </cell>
          <cell r="F502">
            <v>77.5</v>
          </cell>
          <cell r="G502">
            <v>7.5</v>
          </cell>
          <cell r="H502" t="str">
            <v>05</v>
          </cell>
          <cell r="I502" t="str">
            <v>7391515113402</v>
          </cell>
          <cell r="J502">
            <v>7</v>
          </cell>
          <cell r="K502" t="str">
            <v>8006240</v>
          </cell>
        </row>
        <row r="503">
          <cell r="A503" t="str">
            <v>81521281</v>
          </cell>
          <cell r="B503" t="str">
            <v>IFÖ CONTURA SINK UNIT G12R STRENGTHENED LOOPEHOLE</v>
          </cell>
          <cell r="C503" t="str">
            <v>73241000</v>
          </cell>
          <cell r="D503" t="str">
            <v>pcs</v>
          </cell>
          <cell r="F503">
            <v>77.5</v>
          </cell>
          <cell r="G503">
            <v>7.5</v>
          </cell>
          <cell r="H503" t="str">
            <v>05</v>
          </cell>
          <cell r="I503" t="str">
            <v>7391515113792</v>
          </cell>
          <cell r="J503">
            <v>7</v>
          </cell>
          <cell r="K503" t="str">
            <v>8006283</v>
          </cell>
        </row>
        <row r="504">
          <cell r="A504" t="str">
            <v>81521282</v>
          </cell>
          <cell r="B504" t="str">
            <v>IFÖ CONTURA SINK UNIT LG12R</v>
          </cell>
          <cell r="C504" t="str">
            <v>73241000</v>
          </cell>
          <cell r="D504" t="str">
            <v>pcs</v>
          </cell>
          <cell r="F504">
            <v>77.5</v>
          </cell>
          <cell r="G504">
            <v>7.5</v>
          </cell>
          <cell r="H504" t="str">
            <v>05</v>
          </cell>
          <cell r="I504" t="str">
            <v>7391515114430</v>
          </cell>
          <cell r="J504">
            <v>7</v>
          </cell>
          <cell r="K504" t="str">
            <v>8006188</v>
          </cell>
        </row>
        <row r="505">
          <cell r="A505" t="str">
            <v>81521283</v>
          </cell>
          <cell r="B505" t="str">
            <v>IFÖ CONTURA SINK UNIT LG12R STRENGTHENED LOOPEHOLE</v>
          </cell>
          <cell r="C505" t="str">
            <v>73241000</v>
          </cell>
          <cell r="D505" t="str">
            <v>pcs</v>
          </cell>
          <cell r="F505">
            <v>77.5</v>
          </cell>
          <cell r="G505">
            <v>7.5</v>
          </cell>
          <cell r="H505" t="str">
            <v>05</v>
          </cell>
          <cell r="I505" t="str">
            <v>7391515114447</v>
          </cell>
          <cell r="J505">
            <v>7</v>
          </cell>
          <cell r="K505" t="str">
            <v>8006189</v>
          </cell>
        </row>
        <row r="506">
          <cell r="A506" t="str">
            <v>81521299</v>
          </cell>
          <cell r="B506" t="str">
            <v>IFÖ CONTURA SINK UNIT G12R SP</v>
          </cell>
          <cell r="C506" t="str">
            <v>73241000</v>
          </cell>
          <cell r="D506" t="str">
            <v>pcs</v>
          </cell>
          <cell r="G506">
            <v>7.5</v>
          </cell>
          <cell r="H506" t="str">
            <v>05</v>
          </cell>
          <cell r="I506" t="str">
            <v>7391515114928</v>
          </cell>
        </row>
        <row r="507">
          <cell r="A507" t="str">
            <v>81523180</v>
          </cell>
          <cell r="B507" t="str">
            <v>IFÖ CONTURA SINK UNIT K12L</v>
          </cell>
          <cell r="C507" t="str">
            <v>73241000</v>
          </cell>
          <cell r="D507" t="str">
            <v>pcs</v>
          </cell>
          <cell r="F507">
            <v>77.5</v>
          </cell>
          <cell r="G507">
            <v>7.5</v>
          </cell>
          <cell r="H507" t="str">
            <v>05</v>
          </cell>
          <cell r="I507" t="str">
            <v>7391515113419</v>
          </cell>
          <cell r="J507">
            <v>7</v>
          </cell>
          <cell r="K507" t="str">
            <v>8006241</v>
          </cell>
        </row>
        <row r="508">
          <cell r="A508" t="str">
            <v>81523181</v>
          </cell>
          <cell r="B508" t="str">
            <v>IFÖ CONTURA SINK UNIT K12L STRENGTHENED LOOPEHOLE</v>
          </cell>
          <cell r="C508" t="str">
            <v>73241000</v>
          </cell>
          <cell r="D508" t="str">
            <v>pcs</v>
          </cell>
          <cell r="F508">
            <v>77.5</v>
          </cell>
          <cell r="G508">
            <v>7.5</v>
          </cell>
          <cell r="H508" t="str">
            <v>05</v>
          </cell>
          <cell r="I508" t="str">
            <v>7391515113808</v>
          </cell>
          <cell r="J508">
            <v>7</v>
          </cell>
          <cell r="K508" t="str">
            <v>8006284</v>
          </cell>
        </row>
        <row r="509">
          <cell r="A509" t="str">
            <v>81523199</v>
          </cell>
          <cell r="B509" t="str">
            <v>IFÖ CONTURA SINK UNIT K12L SP</v>
          </cell>
          <cell r="C509" t="str">
            <v>73241000</v>
          </cell>
          <cell r="D509" t="str">
            <v>pcs</v>
          </cell>
          <cell r="G509">
            <v>7.5</v>
          </cell>
          <cell r="H509" t="str">
            <v>05</v>
          </cell>
          <cell r="I509" t="str">
            <v>7391515114935</v>
          </cell>
        </row>
        <row r="510">
          <cell r="A510" t="str">
            <v>81523280</v>
          </cell>
          <cell r="B510" t="str">
            <v>IFÖ CONTURA SINK UNIT K12R</v>
          </cell>
          <cell r="C510" t="str">
            <v>73241000</v>
          </cell>
          <cell r="D510" t="str">
            <v>pcs</v>
          </cell>
          <cell r="F510">
            <v>77.5</v>
          </cell>
          <cell r="G510">
            <v>7.5</v>
          </cell>
          <cell r="H510" t="str">
            <v>05</v>
          </cell>
          <cell r="I510" t="str">
            <v>7391515113426</v>
          </cell>
          <cell r="J510">
            <v>7</v>
          </cell>
          <cell r="K510" t="str">
            <v>8006242</v>
          </cell>
        </row>
        <row r="511">
          <cell r="A511" t="str">
            <v>81523281</v>
          </cell>
          <cell r="B511" t="str">
            <v>IFÖ CONTURA SINK UNIT K12R STRENGTHENED LOOPEHOLE</v>
          </cell>
          <cell r="C511" t="str">
            <v>73241000</v>
          </cell>
          <cell r="D511" t="str">
            <v>pcs</v>
          </cell>
          <cell r="F511">
            <v>77.5</v>
          </cell>
          <cell r="G511">
            <v>7.5</v>
          </cell>
          <cell r="H511" t="str">
            <v>05</v>
          </cell>
          <cell r="I511" t="str">
            <v>7391515113815</v>
          </cell>
          <cell r="J511">
            <v>7</v>
          </cell>
          <cell r="K511" t="str">
            <v>8006285</v>
          </cell>
        </row>
        <row r="512">
          <cell r="A512" t="str">
            <v>81523299</v>
          </cell>
          <cell r="B512" t="str">
            <v>IFÖ CONTURA SINK UNIT K12R SP</v>
          </cell>
          <cell r="C512" t="str">
            <v>73241000</v>
          </cell>
          <cell r="D512" t="str">
            <v>pcs</v>
          </cell>
          <cell r="G512">
            <v>7.5</v>
          </cell>
          <cell r="H512" t="str">
            <v>05</v>
          </cell>
          <cell r="I512" t="str">
            <v>7391515114942</v>
          </cell>
        </row>
        <row r="513">
          <cell r="A513" t="str">
            <v>81542180</v>
          </cell>
          <cell r="B513" t="str">
            <v>IFÖ CONTURA SINK UNIT R14L</v>
          </cell>
          <cell r="C513" t="str">
            <v>73241000</v>
          </cell>
          <cell r="D513" t="str">
            <v>pcs</v>
          </cell>
          <cell r="F513">
            <v>91.5</v>
          </cell>
          <cell r="G513">
            <v>9.5</v>
          </cell>
          <cell r="H513" t="str">
            <v>05</v>
          </cell>
          <cell r="I513" t="str">
            <v>7391515113433</v>
          </cell>
          <cell r="J513">
            <v>7</v>
          </cell>
          <cell r="K513" t="str">
            <v>8006243</v>
          </cell>
        </row>
        <row r="514">
          <cell r="A514" t="str">
            <v>81542181</v>
          </cell>
          <cell r="B514" t="str">
            <v>IFÖ CONTURA SINK UNIT R14L STRENGTHENED LOOPEHOLE</v>
          </cell>
          <cell r="C514" t="str">
            <v>73241000</v>
          </cell>
          <cell r="D514" t="str">
            <v>pcs</v>
          </cell>
          <cell r="F514">
            <v>91.5</v>
          </cell>
          <cell r="G514">
            <v>9.5</v>
          </cell>
          <cell r="H514" t="str">
            <v>05</v>
          </cell>
          <cell r="I514" t="str">
            <v>7391515113822</v>
          </cell>
          <cell r="J514">
            <v>7</v>
          </cell>
          <cell r="K514" t="str">
            <v>8006286</v>
          </cell>
        </row>
        <row r="515">
          <cell r="A515" t="str">
            <v>81542182</v>
          </cell>
          <cell r="B515" t="str">
            <v>IFÖ CONTURA SINK UNIT LR14L</v>
          </cell>
          <cell r="C515" t="str">
            <v>73241000</v>
          </cell>
          <cell r="D515" t="str">
            <v>pcs</v>
          </cell>
          <cell r="F515">
            <v>91.5</v>
          </cell>
          <cell r="G515">
            <v>9.5</v>
          </cell>
          <cell r="H515" t="str">
            <v>05</v>
          </cell>
          <cell r="I515" t="str">
            <v>7391515114454</v>
          </cell>
          <cell r="J515">
            <v>7</v>
          </cell>
          <cell r="K515" t="str">
            <v>8006190</v>
          </cell>
        </row>
        <row r="516">
          <cell r="A516" t="str">
            <v>81542183</v>
          </cell>
          <cell r="B516" t="str">
            <v>IFÖ CONTURA SINK UNIT LR14L STRENGTHENED LOOPEHOLE</v>
          </cell>
          <cell r="C516" t="str">
            <v>73241000</v>
          </cell>
          <cell r="D516" t="str">
            <v>pcs</v>
          </cell>
          <cell r="F516">
            <v>91.5</v>
          </cell>
          <cell r="G516">
            <v>9.5</v>
          </cell>
          <cell r="H516" t="str">
            <v>05</v>
          </cell>
          <cell r="I516" t="str">
            <v>7391515114461</v>
          </cell>
          <cell r="J516">
            <v>7</v>
          </cell>
          <cell r="K516" t="str">
            <v>8006191</v>
          </cell>
        </row>
        <row r="517">
          <cell r="A517" t="str">
            <v>81542199</v>
          </cell>
          <cell r="B517" t="str">
            <v>IFÖ CONTURA SINK UNIT R14L SP</v>
          </cell>
          <cell r="C517" t="str">
            <v>73241000</v>
          </cell>
          <cell r="D517" t="str">
            <v>pcs</v>
          </cell>
          <cell r="G517">
            <v>9.5</v>
          </cell>
          <cell r="H517" t="str">
            <v>05</v>
          </cell>
          <cell r="I517" t="str">
            <v>7391515114959</v>
          </cell>
        </row>
        <row r="518">
          <cell r="A518" t="str">
            <v>81542280</v>
          </cell>
          <cell r="B518" t="str">
            <v>IFÖ CONTURA SINK UNIT R14R</v>
          </cell>
          <cell r="C518" t="str">
            <v>73241000</v>
          </cell>
          <cell r="D518" t="str">
            <v>pcs</v>
          </cell>
          <cell r="F518">
            <v>91.5</v>
          </cell>
          <cell r="G518">
            <v>9.5</v>
          </cell>
          <cell r="H518" t="str">
            <v>05</v>
          </cell>
          <cell r="I518" t="str">
            <v>7391515113440</v>
          </cell>
          <cell r="J518">
            <v>7</v>
          </cell>
          <cell r="K518" t="str">
            <v>8006244</v>
          </cell>
        </row>
        <row r="519">
          <cell r="A519" t="str">
            <v>81542281</v>
          </cell>
          <cell r="B519" t="str">
            <v>IFÖ CONTURA SINK UNIT R14R STRENGTHENED LOOPEHOLE</v>
          </cell>
          <cell r="C519" t="str">
            <v>73241000</v>
          </cell>
          <cell r="D519" t="str">
            <v>pcs</v>
          </cell>
          <cell r="F519">
            <v>91.5</v>
          </cell>
          <cell r="G519">
            <v>9.5</v>
          </cell>
          <cell r="H519" t="str">
            <v>05</v>
          </cell>
          <cell r="I519" t="str">
            <v>7391515113839</v>
          </cell>
          <cell r="J519">
            <v>7</v>
          </cell>
          <cell r="K519" t="str">
            <v>8006287</v>
          </cell>
        </row>
        <row r="520">
          <cell r="A520" t="str">
            <v>81542282</v>
          </cell>
          <cell r="B520" t="str">
            <v>IFÖ CONTURA SINK UNIT LR14R</v>
          </cell>
          <cell r="C520" t="str">
            <v>73241000</v>
          </cell>
          <cell r="D520" t="str">
            <v>pcs</v>
          </cell>
          <cell r="F520">
            <v>91.5</v>
          </cell>
          <cell r="G520">
            <v>9.5</v>
          </cell>
          <cell r="H520" t="str">
            <v>05</v>
          </cell>
          <cell r="I520" t="str">
            <v>7391515114478</v>
          </cell>
          <cell r="J520">
            <v>7</v>
          </cell>
          <cell r="K520" t="str">
            <v>8006192</v>
          </cell>
        </row>
        <row r="521">
          <cell r="A521" t="str">
            <v>81542283</v>
          </cell>
          <cell r="B521" t="str">
            <v>IFÖ CONTURA SINK UNIT LR14R STRENGTHENED LOOPEHOLE</v>
          </cell>
          <cell r="C521" t="str">
            <v>73241000</v>
          </cell>
          <cell r="D521" t="str">
            <v>pcs</v>
          </cell>
          <cell r="F521">
            <v>91.5</v>
          </cell>
          <cell r="G521">
            <v>9.5</v>
          </cell>
          <cell r="H521" t="str">
            <v>05</v>
          </cell>
          <cell r="I521" t="str">
            <v>7391515114485</v>
          </cell>
          <cell r="J521">
            <v>7</v>
          </cell>
          <cell r="K521" t="str">
            <v>8006193</v>
          </cell>
        </row>
        <row r="522">
          <cell r="A522" t="str">
            <v>81542299</v>
          </cell>
          <cell r="B522" t="str">
            <v>IFÖ CONTURA SINK UNIT R14R SP</v>
          </cell>
          <cell r="C522" t="str">
            <v>73241000</v>
          </cell>
          <cell r="D522" t="str">
            <v>pcs</v>
          </cell>
          <cell r="G522">
            <v>9.5</v>
          </cell>
          <cell r="H522" t="str">
            <v>05</v>
          </cell>
          <cell r="I522" t="str">
            <v>7391515114966</v>
          </cell>
        </row>
        <row r="523">
          <cell r="A523" t="str">
            <v>81543180</v>
          </cell>
          <cell r="B523" t="str">
            <v>IFÖ CONTURA SINK UNIT K14L</v>
          </cell>
          <cell r="C523" t="str">
            <v>73241000</v>
          </cell>
          <cell r="D523" t="str">
            <v>pcs</v>
          </cell>
          <cell r="F523">
            <v>91.5</v>
          </cell>
          <cell r="G523">
            <v>9.5</v>
          </cell>
          <cell r="H523" t="str">
            <v>05</v>
          </cell>
          <cell r="I523" t="str">
            <v>7391515113457</v>
          </cell>
          <cell r="J523">
            <v>7</v>
          </cell>
          <cell r="K523" t="str">
            <v>8006245</v>
          </cell>
        </row>
        <row r="524">
          <cell r="A524" t="str">
            <v>81543181</v>
          </cell>
          <cell r="B524" t="str">
            <v>IFÖ CONTURA SINK UNIT K14L STRENGTHENED LOOPEHOLE</v>
          </cell>
          <cell r="C524" t="str">
            <v>73241000</v>
          </cell>
          <cell r="D524" t="str">
            <v>pcs</v>
          </cell>
          <cell r="F524">
            <v>91.5</v>
          </cell>
          <cell r="G524">
            <v>9.5</v>
          </cell>
          <cell r="H524" t="str">
            <v>05</v>
          </cell>
          <cell r="I524" t="str">
            <v>7391515113846</v>
          </cell>
          <cell r="J524">
            <v>7</v>
          </cell>
          <cell r="K524" t="str">
            <v>8006288</v>
          </cell>
        </row>
        <row r="525">
          <cell r="A525" t="str">
            <v>81543199</v>
          </cell>
          <cell r="B525" t="str">
            <v>IFÖ CONTURA SINK UNIT K14L SP</v>
          </cell>
          <cell r="C525" t="str">
            <v>73241000</v>
          </cell>
          <cell r="D525" t="str">
            <v>pcs</v>
          </cell>
          <cell r="G525">
            <v>9.5</v>
          </cell>
          <cell r="H525" t="str">
            <v>05</v>
          </cell>
          <cell r="I525" t="str">
            <v>7391515114973</v>
          </cell>
        </row>
        <row r="526">
          <cell r="A526" t="str">
            <v>81543280</v>
          </cell>
          <cell r="B526" t="str">
            <v>IFÖ CONTURA SINK UNIT K14R</v>
          </cell>
          <cell r="C526" t="str">
            <v>73241000</v>
          </cell>
          <cell r="D526" t="str">
            <v>pcs</v>
          </cell>
          <cell r="F526">
            <v>91.5</v>
          </cell>
          <cell r="G526">
            <v>9.5</v>
          </cell>
          <cell r="H526" t="str">
            <v>05</v>
          </cell>
          <cell r="I526" t="str">
            <v>7391515113464</v>
          </cell>
          <cell r="J526">
            <v>7</v>
          </cell>
          <cell r="K526" t="str">
            <v>8006246</v>
          </cell>
        </row>
        <row r="527">
          <cell r="A527" t="str">
            <v>81543281</v>
          </cell>
          <cell r="B527" t="str">
            <v>IFÖ CONTURA SINK UNIT K14R STRENGTHENED LOOPEHOLE</v>
          </cell>
          <cell r="C527" t="str">
            <v>73241000</v>
          </cell>
          <cell r="D527" t="str">
            <v>pcs</v>
          </cell>
          <cell r="F527">
            <v>91.5</v>
          </cell>
          <cell r="G527">
            <v>9.5</v>
          </cell>
          <cell r="H527" t="str">
            <v>05</v>
          </cell>
          <cell r="I527" t="str">
            <v>7391515113853</v>
          </cell>
          <cell r="J527">
            <v>7</v>
          </cell>
          <cell r="K527" t="str">
            <v>8006289</v>
          </cell>
        </row>
        <row r="528">
          <cell r="A528" t="str">
            <v>81543299</v>
          </cell>
          <cell r="B528" t="str">
            <v>IFÖ CONTURA SINK UNIT K14R SP</v>
          </cell>
          <cell r="C528" t="str">
            <v>73241000</v>
          </cell>
          <cell r="D528" t="str">
            <v>pcs</v>
          </cell>
          <cell r="G528">
            <v>9.5</v>
          </cell>
          <cell r="H528" t="str">
            <v>05</v>
          </cell>
          <cell r="I528" t="str">
            <v>7391515114980</v>
          </cell>
        </row>
        <row r="529">
          <cell r="A529" t="str">
            <v>81561180</v>
          </cell>
          <cell r="B529" t="str">
            <v>IFÖ CONTURA SINK UNIT G16L</v>
          </cell>
          <cell r="C529" t="str">
            <v>73241000</v>
          </cell>
          <cell r="D529" t="str">
            <v>pcs</v>
          </cell>
          <cell r="F529">
            <v>98.5</v>
          </cell>
          <cell r="G529">
            <v>10.5</v>
          </cell>
          <cell r="H529" t="str">
            <v>05</v>
          </cell>
          <cell r="I529" t="str">
            <v>7391515113471</v>
          </cell>
          <cell r="J529">
            <v>7</v>
          </cell>
          <cell r="K529" t="str">
            <v>8006247</v>
          </cell>
        </row>
        <row r="530">
          <cell r="A530" t="str">
            <v>81561181</v>
          </cell>
          <cell r="B530" t="str">
            <v>IFÖ CONTURA SINK UNIT G16L STRENGTHENED LOOPEHOLE</v>
          </cell>
          <cell r="C530" t="str">
            <v>73241000</v>
          </cell>
          <cell r="D530" t="str">
            <v>pcs</v>
          </cell>
          <cell r="F530">
            <v>98.5</v>
          </cell>
          <cell r="G530">
            <v>10.5</v>
          </cell>
          <cell r="H530" t="str">
            <v>05</v>
          </cell>
          <cell r="I530" t="str">
            <v>7391515113860</v>
          </cell>
          <cell r="J530">
            <v>7</v>
          </cell>
          <cell r="K530" t="str">
            <v>8006290</v>
          </cell>
        </row>
        <row r="531">
          <cell r="A531" t="str">
            <v>81561182</v>
          </cell>
          <cell r="B531" t="str">
            <v>IFÖ CONTURA SINK UNIT LG16L</v>
          </cell>
          <cell r="C531" t="str">
            <v>73241000</v>
          </cell>
          <cell r="D531" t="str">
            <v>pcs</v>
          </cell>
          <cell r="F531">
            <v>98.5</v>
          </cell>
          <cell r="G531">
            <v>10.5</v>
          </cell>
          <cell r="H531" t="str">
            <v>05</v>
          </cell>
          <cell r="I531" t="str">
            <v>7391515114492</v>
          </cell>
          <cell r="J531">
            <v>7</v>
          </cell>
          <cell r="K531" t="str">
            <v>8006194</v>
          </cell>
        </row>
        <row r="532">
          <cell r="A532" t="str">
            <v>81561183</v>
          </cell>
          <cell r="B532" t="str">
            <v>IFÖ CONTURA SINK UNIT LG16L STRENGTHENED LOOPEHOLE</v>
          </cell>
          <cell r="C532" t="str">
            <v>73241000</v>
          </cell>
          <cell r="D532" t="str">
            <v>pcs</v>
          </cell>
          <cell r="F532">
            <v>98.5</v>
          </cell>
          <cell r="G532">
            <v>10.5</v>
          </cell>
          <cell r="H532" t="str">
            <v>05</v>
          </cell>
          <cell r="I532" t="str">
            <v>7391515114508</v>
          </cell>
          <cell r="J532">
            <v>7</v>
          </cell>
          <cell r="K532" t="str">
            <v>8006195</v>
          </cell>
        </row>
        <row r="533">
          <cell r="A533" t="str">
            <v>81561199</v>
          </cell>
          <cell r="B533" t="str">
            <v>IFÖ CONTURA SINK UNIT G16L SP</v>
          </cell>
          <cell r="C533" t="str">
            <v>73241000</v>
          </cell>
          <cell r="D533" t="str">
            <v>pcs</v>
          </cell>
          <cell r="G533">
            <v>10.5</v>
          </cell>
          <cell r="H533" t="str">
            <v>05</v>
          </cell>
          <cell r="I533" t="str">
            <v>7391515114997</v>
          </cell>
        </row>
        <row r="534">
          <cell r="A534" t="str">
            <v>81561280</v>
          </cell>
          <cell r="B534" t="str">
            <v>IFÖ CONTURA SINK UNIT G16R</v>
          </cell>
          <cell r="C534" t="str">
            <v>73241000</v>
          </cell>
          <cell r="D534" t="str">
            <v>pcs</v>
          </cell>
          <cell r="F534">
            <v>98.5</v>
          </cell>
          <cell r="G534">
            <v>10.5</v>
          </cell>
          <cell r="H534" t="str">
            <v>05</v>
          </cell>
          <cell r="I534" t="str">
            <v>7391515113488</v>
          </cell>
          <cell r="J534">
            <v>7</v>
          </cell>
          <cell r="K534" t="str">
            <v>8006248</v>
          </cell>
        </row>
        <row r="535">
          <cell r="A535" t="str">
            <v>81561281</v>
          </cell>
          <cell r="B535" t="str">
            <v>IFÖ CONTURA SINK UNIT G16R STRENGTHENED LOOPEHOLE</v>
          </cell>
          <cell r="C535" t="str">
            <v>73241000</v>
          </cell>
          <cell r="D535" t="str">
            <v>pcs</v>
          </cell>
          <cell r="F535">
            <v>98.5</v>
          </cell>
          <cell r="G535">
            <v>10.5</v>
          </cell>
          <cell r="H535" t="str">
            <v>05</v>
          </cell>
          <cell r="I535" t="str">
            <v>7391515113877</v>
          </cell>
          <cell r="J535">
            <v>7</v>
          </cell>
          <cell r="K535" t="str">
            <v>8006291</v>
          </cell>
        </row>
        <row r="536">
          <cell r="A536" t="str">
            <v>81561282</v>
          </cell>
          <cell r="B536" t="str">
            <v>IFÖ CONTURA SINK UNIT LG16R</v>
          </cell>
          <cell r="C536" t="str">
            <v>73241000</v>
          </cell>
          <cell r="D536" t="str">
            <v>pcs</v>
          </cell>
          <cell r="F536">
            <v>98.5</v>
          </cell>
          <cell r="G536">
            <v>10.5</v>
          </cell>
          <cell r="H536" t="str">
            <v>05</v>
          </cell>
          <cell r="I536" t="str">
            <v>7391515114539</v>
          </cell>
          <cell r="J536">
            <v>7</v>
          </cell>
          <cell r="K536" t="str">
            <v>8006198</v>
          </cell>
        </row>
        <row r="537">
          <cell r="A537" t="str">
            <v>81561283</v>
          </cell>
          <cell r="B537" t="str">
            <v>IFÖ CONTURA SINK UNIT LG16R STRENGTHENED LOOPEHOLE</v>
          </cell>
          <cell r="C537" t="str">
            <v>73241000</v>
          </cell>
          <cell r="D537" t="str">
            <v>pcs</v>
          </cell>
          <cell r="F537">
            <v>98.5</v>
          </cell>
          <cell r="G537">
            <v>10.5</v>
          </cell>
          <cell r="H537" t="str">
            <v>05</v>
          </cell>
          <cell r="I537" t="str">
            <v>7391515114546</v>
          </cell>
          <cell r="J537">
            <v>7</v>
          </cell>
          <cell r="K537" t="str">
            <v>8006199</v>
          </cell>
        </row>
        <row r="538">
          <cell r="A538" t="str">
            <v>81561299</v>
          </cell>
          <cell r="B538" t="str">
            <v>IFÖ CONTURA SINK UNIT G16R SP</v>
          </cell>
          <cell r="C538" t="str">
            <v>73241000</v>
          </cell>
          <cell r="D538" t="str">
            <v>pcs</v>
          </cell>
          <cell r="G538">
            <v>10.5</v>
          </cell>
          <cell r="H538" t="str">
            <v>05</v>
          </cell>
          <cell r="I538" t="str">
            <v>7391515115000</v>
          </cell>
        </row>
        <row r="539">
          <cell r="A539" t="str">
            <v>81562180</v>
          </cell>
          <cell r="B539" t="str">
            <v>IFÖ CONTURA SINK UNIT R16L</v>
          </cell>
          <cell r="C539" t="str">
            <v>73241000</v>
          </cell>
          <cell r="D539" t="str">
            <v>pcs</v>
          </cell>
          <cell r="F539">
            <v>98.5</v>
          </cell>
          <cell r="G539">
            <v>10.5</v>
          </cell>
          <cell r="H539" t="str">
            <v>05</v>
          </cell>
          <cell r="I539" t="str">
            <v>7391515113495</v>
          </cell>
          <cell r="J539">
            <v>7</v>
          </cell>
          <cell r="K539" t="str">
            <v>8006249</v>
          </cell>
        </row>
        <row r="540">
          <cell r="A540" t="str">
            <v>81562181</v>
          </cell>
          <cell r="B540" t="str">
            <v>IFÖ CONTURA SINK UNIT R16L STRENGTHENED LOOPEHOLE</v>
          </cell>
          <cell r="C540" t="str">
            <v>73241000</v>
          </cell>
          <cell r="D540" t="str">
            <v>pcs</v>
          </cell>
          <cell r="F540">
            <v>98.5</v>
          </cell>
          <cell r="G540">
            <v>10.5</v>
          </cell>
          <cell r="H540" t="str">
            <v>05</v>
          </cell>
          <cell r="I540" t="str">
            <v>7391515113884</v>
          </cell>
          <cell r="J540">
            <v>7</v>
          </cell>
          <cell r="K540" t="str">
            <v>8006292</v>
          </cell>
        </row>
        <row r="541">
          <cell r="A541" t="str">
            <v>81562182</v>
          </cell>
          <cell r="B541" t="str">
            <v>IFÖ CONTURA SINK UNIT LR16L</v>
          </cell>
          <cell r="C541" t="str">
            <v>73241000</v>
          </cell>
          <cell r="D541" t="str">
            <v>pcs</v>
          </cell>
          <cell r="F541">
            <v>98.5</v>
          </cell>
          <cell r="G541">
            <v>10.5</v>
          </cell>
          <cell r="H541" t="str">
            <v>05</v>
          </cell>
          <cell r="I541" t="str">
            <v>7391515114515</v>
          </cell>
          <cell r="J541">
            <v>7</v>
          </cell>
          <cell r="K541" t="str">
            <v>8006196</v>
          </cell>
        </row>
        <row r="542">
          <cell r="A542" t="str">
            <v>81562183</v>
          </cell>
          <cell r="B542" t="str">
            <v>IFÖ CONTURA SINK UNIT LR16L STRENGTHENED LOOPEHOLE</v>
          </cell>
          <cell r="C542" t="str">
            <v>73241000</v>
          </cell>
          <cell r="D542" t="str">
            <v>pcs</v>
          </cell>
          <cell r="F542">
            <v>98.5</v>
          </cell>
          <cell r="G542">
            <v>10.5</v>
          </cell>
          <cell r="H542" t="str">
            <v>05</v>
          </cell>
          <cell r="I542" t="str">
            <v>7391515114522</v>
          </cell>
          <cell r="J542">
            <v>7</v>
          </cell>
          <cell r="K542" t="str">
            <v>8006197</v>
          </cell>
        </row>
        <row r="543">
          <cell r="A543" t="str">
            <v>81562199</v>
          </cell>
          <cell r="B543" t="str">
            <v>IFÖ CONTURA SINK UNIT R16L SP</v>
          </cell>
          <cell r="C543" t="str">
            <v>73241000</v>
          </cell>
          <cell r="D543" t="str">
            <v>pcs</v>
          </cell>
          <cell r="G543">
            <v>10.5</v>
          </cell>
          <cell r="H543" t="str">
            <v>05</v>
          </cell>
          <cell r="I543" t="str">
            <v>7391515115017</v>
          </cell>
        </row>
        <row r="544">
          <cell r="A544" t="str">
            <v>81562280</v>
          </cell>
          <cell r="B544" t="str">
            <v>IFÖ CONTURA SINK UNIT R16R</v>
          </cell>
          <cell r="C544" t="str">
            <v>73241000</v>
          </cell>
          <cell r="D544" t="str">
            <v>pcs</v>
          </cell>
          <cell r="F544">
            <v>98.5</v>
          </cell>
          <cell r="G544">
            <v>10.5</v>
          </cell>
          <cell r="H544" t="str">
            <v>05</v>
          </cell>
          <cell r="I544" t="str">
            <v>7391515113501</v>
          </cell>
          <cell r="J544">
            <v>7</v>
          </cell>
          <cell r="K544" t="str">
            <v>8006250</v>
          </cell>
        </row>
        <row r="545">
          <cell r="A545" t="str">
            <v>81562281</v>
          </cell>
          <cell r="B545" t="str">
            <v>IFÖ CONTURA SINK UNIT R16R STRENGTHENED LOOPEHOLE</v>
          </cell>
          <cell r="C545" t="str">
            <v>73241000</v>
          </cell>
          <cell r="D545" t="str">
            <v>pcs</v>
          </cell>
          <cell r="F545">
            <v>98.5</v>
          </cell>
          <cell r="G545">
            <v>10.5</v>
          </cell>
          <cell r="H545" t="str">
            <v>05</v>
          </cell>
          <cell r="I545" t="str">
            <v>7391515113891</v>
          </cell>
          <cell r="J545">
            <v>7</v>
          </cell>
          <cell r="K545" t="str">
            <v>8006293</v>
          </cell>
        </row>
        <row r="546">
          <cell r="A546" t="str">
            <v>81562282</v>
          </cell>
          <cell r="B546" t="str">
            <v>IFÖ CONTURA SINK UNIT LR16R</v>
          </cell>
          <cell r="C546" t="str">
            <v>73241000</v>
          </cell>
          <cell r="D546" t="str">
            <v>pcs</v>
          </cell>
          <cell r="F546">
            <v>98.5</v>
          </cell>
          <cell r="G546">
            <v>10.5</v>
          </cell>
          <cell r="H546" t="str">
            <v>05</v>
          </cell>
          <cell r="I546" t="str">
            <v>7391515114553</v>
          </cell>
          <cell r="J546">
            <v>7</v>
          </cell>
          <cell r="K546" t="str">
            <v>8006200</v>
          </cell>
        </row>
        <row r="547">
          <cell r="A547" t="str">
            <v>81562283</v>
          </cell>
          <cell r="B547" t="str">
            <v>IFÖ CONTURA SINK UNIT LR16R STRENGTHENED LOOPEHOLE</v>
          </cell>
          <cell r="C547" t="str">
            <v>73241000</v>
          </cell>
          <cell r="D547" t="str">
            <v>pcs</v>
          </cell>
          <cell r="F547">
            <v>98.5</v>
          </cell>
          <cell r="G547">
            <v>10.5</v>
          </cell>
          <cell r="H547" t="str">
            <v>05</v>
          </cell>
          <cell r="I547" t="str">
            <v>7391515114560</v>
          </cell>
          <cell r="J547">
            <v>7</v>
          </cell>
          <cell r="K547" t="str">
            <v>8006201</v>
          </cell>
        </row>
        <row r="548">
          <cell r="A548" t="str">
            <v>81562299</v>
          </cell>
          <cell r="B548" t="str">
            <v>IFÖ CONTURA SINK UNIT R16R SP</v>
          </cell>
          <cell r="C548" t="str">
            <v>73241000</v>
          </cell>
          <cell r="D548" t="str">
            <v>pcs</v>
          </cell>
          <cell r="G548">
            <v>10.5</v>
          </cell>
          <cell r="H548" t="str">
            <v>05</v>
          </cell>
          <cell r="I548" t="str">
            <v>7391515115024</v>
          </cell>
        </row>
        <row r="549">
          <cell r="A549" t="str">
            <v>81563180</v>
          </cell>
          <cell r="B549" t="str">
            <v>IFÖ CONTURA SINK UNIT K16L</v>
          </cell>
          <cell r="C549" t="str">
            <v>73241000</v>
          </cell>
          <cell r="D549" t="str">
            <v>pcs</v>
          </cell>
          <cell r="F549">
            <v>98.5</v>
          </cell>
          <cell r="G549">
            <v>10.5</v>
          </cell>
          <cell r="H549" t="str">
            <v>05</v>
          </cell>
          <cell r="I549" t="str">
            <v>7391515113518</v>
          </cell>
          <cell r="J549">
            <v>7</v>
          </cell>
          <cell r="K549" t="str">
            <v>8006251</v>
          </cell>
        </row>
        <row r="550">
          <cell r="A550" t="str">
            <v>81563181</v>
          </cell>
          <cell r="B550" t="str">
            <v>IFÖ CONTURA SINK UNIT K16L STRENGTHENED LOOPEHOLE</v>
          </cell>
          <cell r="C550" t="str">
            <v>73241000</v>
          </cell>
          <cell r="D550" t="str">
            <v>pcs</v>
          </cell>
          <cell r="F550">
            <v>98.5</v>
          </cell>
          <cell r="G550">
            <v>10.5</v>
          </cell>
          <cell r="H550" t="str">
            <v>05</v>
          </cell>
          <cell r="I550" t="str">
            <v>7391515113907</v>
          </cell>
          <cell r="J550">
            <v>7</v>
          </cell>
          <cell r="K550" t="str">
            <v>8006294</v>
          </cell>
        </row>
        <row r="551">
          <cell r="A551" t="str">
            <v>81563199</v>
          </cell>
          <cell r="B551" t="str">
            <v>IFÖ CONTURA SINK UNIT K16L SP</v>
          </cell>
          <cell r="C551" t="str">
            <v>73241000</v>
          </cell>
          <cell r="D551" t="str">
            <v>pcs</v>
          </cell>
          <cell r="G551">
            <v>10.5</v>
          </cell>
          <cell r="H551" t="str">
            <v>05</v>
          </cell>
          <cell r="I551" t="str">
            <v>7391515115031</v>
          </cell>
        </row>
        <row r="552">
          <cell r="A552" t="str">
            <v>81563280</v>
          </cell>
          <cell r="B552" t="str">
            <v>IFÖ CONTURA SINK UNIT K16R</v>
          </cell>
          <cell r="C552" t="str">
            <v>73241000</v>
          </cell>
          <cell r="D552" t="str">
            <v>pcs</v>
          </cell>
          <cell r="F552">
            <v>98.5</v>
          </cell>
          <cell r="G552">
            <v>10.5</v>
          </cell>
          <cell r="H552" t="str">
            <v>05</v>
          </cell>
          <cell r="I552" t="str">
            <v>7391515113525</v>
          </cell>
          <cell r="J552">
            <v>7</v>
          </cell>
          <cell r="K552" t="str">
            <v>8006252</v>
          </cell>
        </row>
        <row r="553">
          <cell r="A553" t="str">
            <v>81563281</v>
          </cell>
          <cell r="B553" t="str">
            <v>IFÖ CONTURA SINK UNIT K16R STRENGTHENED LOOPEHOLE</v>
          </cell>
          <cell r="C553" t="str">
            <v>73241000</v>
          </cell>
          <cell r="D553" t="str">
            <v>pcs</v>
          </cell>
          <cell r="F553">
            <v>98.5</v>
          </cell>
          <cell r="G553">
            <v>10.5</v>
          </cell>
          <cell r="H553" t="str">
            <v>05</v>
          </cell>
          <cell r="I553" t="str">
            <v>7391515113914</v>
          </cell>
          <cell r="J553">
            <v>7</v>
          </cell>
          <cell r="K553" t="str">
            <v>8006295</v>
          </cell>
        </row>
        <row r="554">
          <cell r="A554" t="str">
            <v>81563299</v>
          </cell>
          <cell r="B554" t="str">
            <v>IFÖ CONTURA SINK UNIT K16R SP</v>
          </cell>
          <cell r="C554" t="str">
            <v>73241000</v>
          </cell>
          <cell r="D554" t="str">
            <v>pcs</v>
          </cell>
          <cell r="G554">
            <v>10.5</v>
          </cell>
          <cell r="H554" t="str">
            <v>05</v>
          </cell>
          <cell r="I554" t="str">
            <v>7391515115048</v>
          </cell>
        </row>
        <row r="555">
          <cell r="A555" t="str">
            <v>81581380</v>
          </cell>
          <cell r="B555" t="str">
            <v>IFÖ CONTURA SINK UNIT G18C</v>
          </cell>
          <cell r="C555" t="str">
            <v>73241000</v>
          </cell>
          <cell r="D555" t="str">
            <v>pcs</v>
          </cell>
          <cell r="F555">
            <v>128.5</v>
          </cell>
          <cell r="G555">
            <v>11.5</v>
          </cell>
          <cell r="H555" t="str">
            <v>05</v>
          </cell>
          <cell r="I555" t="str">
            <v>7391515113532</v>
          </cell>
          <cell r="J555">
            <v>9</v>
          </cell>
          <cell r="K555" t="str">
            <v>8006253</v>
          </cell>
        </row>
        <row r="556">
          <cell r="A556" t="str">
            <v>81581381</v>
          </cell>
          <cell r="B556" t="str">
            <v>IFÖ CONTURA SINK UNIT G18C STRENGTHENED LOOPEHOLE</v>
          </cell>
          <cell r="C556" t="str">
            <v>73241000</v>
          </cell>
          <cell r="D556" t="str">
            <v>pcs</v>
          </cell>
          <cell r="F556">
            <v>128.5</v>
          </cell>
          <cell r="G556">
            <v>11.5</v>
          </cell>
          <cell r="H556" t="str">
            <v>05</v>
          </cell>
          <cell r="I556" t="str">
            <v>7391515113921</v>
          </cell>
          <cell r="J556">
            <v>9</v>
          </cell>
          <cell r="K556" t="str">
            <v>8006296</v>
          </cell>
        </row>
        <row r="557">
          <cell r="A557" t="str">
            <v>81581382</v>
          </cell>
          <cell r="B557" t="str">
            <v>IFÖ CONTURA SINK UNIT LG18C</v>
          </cell>
          <cell r="C557" t="str">
            <v>73241000</v>
          </cell>
          <cell r="D557" t="str">
            <v>pcs</v>
          </cell>
          <cell r="F557">
            <v>128.5</v>
          </cell>
          <cell r="G557">
            <v>11.5</v>
          </cell>
          <cell r="H557" t="str">
            <v>05</v>
          </cell>
          <cell r="I557" t="str">
            <v>7391515114577</v>
          </cell>
          <cell r="J557">
            <v>9</v>
          </cell>
          <cell r="K557" t="str">
            <v>8006202</v>
          </cell>
        </row>
        <row r="558">
          <cell r="A558" t="str">
            <v>81581383</v>
          </cell>
          <cell r="B558" t="str">
            <v>IFÖ CONTURA SINK UNIT LG18C STRENGTHENED LOOPEHOLE</v>
          </cell>
          <cell r="C558" t="str">
            <v>73241000</v>
          </cell>
          <cell r="D558" t="str">
            <v>pcs</v>
          </cell>
          <cell r="F558">
            <v>128.5</v>
          </cell>
          <cell r="G558">
            <v>11.5</v>
          </cell>
          <cell r="H558" t="str">
            <v>05</v>
          </cell>
          <cell r="I558" t="str">
            <v>7391515114584</v>
          </cell>
          <cell r="J558">
            <v>9</v>
          </cell>
          <cell r="K558" t="str">
            <v>8006203</v>
          </cell>
        </row>
        <row r="559">
          <cell r="A559" t="str">
            <v>81581399</v>
          </cell>
          <cell r="B559" t="str">
            <v>IFÖ CONTURA SINK UNIT G18C SP</v>
          </cell>
          <cell r="C559" t="str">
            <v>73241000</v>
          </cell>
          <cell r="D559" t="str">
            <v>pcs</v>
          </cell>
          <cell r="G559">
            <v>11.5</v>
          </cell>
          <cell r="H559" t="str">
            <v>05</v>
          </cell>
          <cell r="I559" t="str">
            <v>7391515115055</v>
          </cell>
        </row>
        <row r="560">
          <cell r="A560" t="str">
            <v>81582180</v>
          </cell>
          <cell r="B560" t="str">
            <v>IFÖ CONTURA SINK UNIT R18L</v>
          </cell>
          <cell r="C560" t="str">
            <v>73241000</v>
          </cell>
          <cell r="D560" t="str">
            <v>pcs</v>
          </cell>
          <cell r="F560">
            <v>128.5</v>
          </cell>
          <cell r="G560">
            <v>11.5</v>
          </cell>
          <cell r="H560" t="str">
            <v>05</v>
          </cell>
          <cell r="I560" t="str">
            <v>7391515113549</v>
          </cell>
          <cell r="J560">
            <v>9</v>
          </cell>
          <cell r="K560" t="str">
            <v>8006254</v>
          </cell>
        </row>
        <row r="561">
          <cell r="A561" t="str">
            <v>81582181</v>
          </cell>
          <cell r="B561" t="str">
            <v>IFÖ CONTURA SINK UNIT R18L STRENGTHENED LOOPEHOLE</v>
          </cell>
          <cell r="C561" t="str">
            <v>73241000</v>
          </cell>
          <cell r="D561" t="str">
            <v>pcs</v>
          </cell>
          <cell r="F561">
            <v>128.5</v>
          </cell>
          <cell r="G561">
            <v>11.5</v>
          </cell>
          <cell r="H561" t="str">
            <v>05</v>
          </cell>
          <cell r="I561" t="str">
            <v>7391515113938</v>
          </cell>
          <cell r="J561">
            <v>9</v>
          </cell>
          <cell r="K561" t="str">
            <v>8006297</v>
          </cell>
        </row>
        <row r="562">
          <cell r="A562" t="str">
            <v>81582182</v>
          </cell>
          <cell r="B562" t="str">
            <v>IFÖ CONTURA SINK UNIT LR18L</v>
          </cell>
          <cell r="C562" t="str">
            <v>73241000</v>
          </cell>
          <cell r="D562" t="str">
            <v>pcs</v>
          </cell>
          <cell r="F562">
            <v>128.5</v>
          </cell>
          <cell r="G562">
            <v>11.5</v>
          </cell>
          <cell r="H562" t="str">
            <v>05</v>
          </cell>
          <cell r="I562" t="str">
            <v>7391515114591</v>
          </cell>
          <cell r="J562">
            <v>9</v>
          </cell>
          <cell r="K562" t="str">
            <v>8006204</v>
          </cell>
        </row>
        <row r="563">
          <cell r="A563" t="str">
            <v>81582183</v>
          </cell>
          <cell r="B563" t="str">
            <v>IFÖ CONTURA SINK UNIT LR18L STRENGTHENED LOOPEHOLE</v>
          </cell>
          <cell r="C563" t="str">
            <v>73241000</v>
          </cell>
          <cell r="D563" t="str">
            <v>pcs</v>
          </cell>
          <cell r="F563">
            <v>128.5</v>
          </cell>
          <cell r="G563">
            <v>11.5</v>
          </cell>
          <cell r="H563" t="str">
            <v>05</v>
          </cell>
          <cell r="I563" t="str">
            <v>7391515114607</v>
          </cell>
          <cell r="J563">
            <v>9</v>
          </cell>
          <cell r="K563" t="str">
            <v>8006205</v>
          </cell>
        </row>
        <row r="564">
          <cell r="A564" t="str">
            <v>81582199</v>
          </cell>
          <cell r="B564" t="str">
            <v>IFÖ CONTURA SINK UNIT R18L SP</v>
          </cell>
          <cell r="C564" t="str">
            <v>73241000</v>
          </cell>
          <cell r="D564" t="str">
            <v>pcs</v>
          </cell>
          <cell r="G564">
            <v>11.5</v>
          </cell>
          <cell r="H564" t="str">
            <v>05</v>
          </cell>
          <cell r="I564" t="str">
            <v>7391515115062</v>
          </cell>
        </row>
        <row r="565">
          <cell r="A565" t="str">
            <v>81582280</v>
          </cell>
          <cell r="B565" t="str">
            <v>IFÖ CONTURA SINK UNIT R18R</v>
          </cell>
          <cell r="C565" t="str">
            <v>73241000</v>
          </cell>
          <cell r="D565" t="str">
            <v>pcs</v>
          </cell>
          <cell r="F565">
            <v>128.5</v>
          </cell>
          <cell r="G565">
            <v>11.5</v>
          </cell>
          <cell r="H565" t="str">
            <v>05</v>
          </cell>
          <cell r="I565" t="str">
            <v>7391515113556</v>
          </cell>
          <cell r="J565">
            <v>9</v>
          </cell>
          <cell r="K565" t="str">
            <v>8006255</v>
          </cell>
        </row>
        <row r="566">
          <cell r="A566" t="str">
            <v>81582281</v>
          </cell>
          <cell r="B566" t="str">
            <v>IFÖ CONTURA SINK UNIT R18R STRENGTHENED LOOPEHOLE</v>
          </cell>
          <cell r="C566" t="str">
            <v>73241000</v>
          </cell>
          <cell r="D566" t="str">
            <v>pcs</v>
          </cell>
          <cell r="F566">
            <v>128.5</v>
          </cell>
          <cell r="G566">
            <v>11.5</v>
          </cell>
          <cell r="H566" t="str">
            <v>05</v>
          </cell>
          <cell r="I566" t="str">
            <v>7391515113945</v>
          </cell>
          <cell r="J566">
            <v>9</v>
          </cell>
          <cell r="K566" t="str">
            <v>8006298</v>
          </cell>
        </row>
        <row r="567">
          <cell r="A567" t="str">
            <v>81582282</v>
          </cell>
          <cell r="B567" t="str">
            <v>IFÖ CONTURA SINK UNIT LR18R</v>
          </cell>
          <cell r="C567" t="str">
            <v>73241000</v>
          </cell>
          <cell r="D567" t="str">
            <v>pcs</v>
          </cell>
          <cell r="F567">
            <v>128.5</v>
          </cell>
          <cell r="G567">
            <v>11.5</v>
          </cell>
          <cell r="H567" t="str">
            <v>05</v>
          </cell>
          <cell r="I567" t="str">
            <v>7391515114614</v>
          </cell>
          <cell r="J567">
            <v>9</v>
          </cell>
          <cell r="K567" t="str">
            <v>8006206</v>
          </cell>
        </row>
        <row r="568">
          <cell r="A568" t="str">
            <v>81582283</v>
          </cell>
          <cell r="B568" t="str">
            <v>IFÖ CONTURA SINK UNIT LR18R STRENGTHENED LOOPEHOLE</v>
          </cell>
          <cell r="C568" t="str">
            <v>73241000</v>
          </cell>
          <cell r="D568" t="str">
            <v>pcs</v>
          </cell>
          <cell r="F568">
            <v>128.5</v>
          </cell>
          <cell r="G568">
            <v>11.5</v>
          </cell>
          <cell r="H568" t="str">
            <v>05</v>
          </cell>
          <cell r="I568" t="str">
            <v>7391515114621</v>
          </cell>
          <cell r="J568">
            <v>9</v>
          </cell>
          <cell r="K568" t="str">
            <v>8006208</v>
          </cell>
        </row>
        <row r="569">
          <cell r="A569" t="str">
            <v>81582299</v>
          </cell>
          <cell r="B569" t="str">
            <v>IFÖ CONTURA SINK UNIT R18R SP</v>
          </cell>
          <cell r="C569" t="str">
            <v>73241000</v>
          </cell>
          <cell r="D569" t="str">
            <v>pcs</v>
          </cell>
          <cell r="G569">
            <v>11.5</v>
          </cell>
          <cell r="H569" t="str">
            <v>05</v>
          </cell>
          <cell r="I569" t="str">
            <v>7391515115079</v>
          </cell>
        </row>
        <row r="570">
          <cell r="A570" t="str">
            <v>81583180</v>
          </cell>
          <cell r="B570" t="str">
            <v>IFÖ CONTURA SINK UNIT K18L</v>
          </cell>
          <cell r="C570" t="str">
            <v>73241000</v>
          </cell>
          <cell r="D570" t="str">
            <v>pcs</v>
          </cell>
          <cell r="F570">
            <v>128.5</v>
          </cell>
          <cell r="G570">
            <v>11.5</v>
          </cell>
          <cell r="H570" t="str">
            <v>05</v>
          </cell>
          <cell r="I570" t="str">
            <v>7391515113563</v>
          </cell>
          <cell r="J570">
            <v>9</v>
          </cell>
          <cell r="K570" t="str">
            <v>8006257</v>
          </cell>
        </row>
        <row r="571">
          <cell r="A571" t="str">
            <v>81583181</v>
          </cell>
          <cell r="B571" t="str">
            <v>IFÖ CONTURA SINK UNIT K18L STRENGTHENED LOOPEHOLE</v>
          </cell>
          <cell r="C571" t="str">
            <v>73241000</v>
          </cell>
          <cell r="D571" t="str">
            <v>pcs</v>
          </cell>
          <cell r="F571">
            <v>128.5</v>
          </cell>
          <cell r="G571">
            <v>11.5</v>
          </cell>
          <cell r="H571" t="str">
            <v>05</v>
          </cell>
          <cell r="I571" t="str">
            <v>7391515113952</v>
          </cell>
          <cell r="J571">
            <v>9</v>
          </cell>
          <cell r="K571" t="str">
            <v>8006299</v>
          </cell>
        </row>
        <row r="572">
          <cell r="A572" t="str">
            <v>81583199</v>
          </cell>
          <cell r="B572" t="str">
            <v>IFÖ CONTURA SINK UNIT K18L SP</v>
          </cell>
          <cell r="C572" t="str">
            <v>73241000</v>
          </cell>
          <cell r="D572" t="str">
            <v>pcs</v>
          </cell>
          <cell r="G572">
            <v>11.5</v>
          </cell>
          <cell r="H572" t="str">
            <v>05</v>
          </cell>
          <cell r="I572" t="str">
            <v>7391515115086</v>
          </cell>
        </row>
        <row r="573">
          <cell r="A573" t="str">
            <v>81583280</v>
          </cell>
          <cell r="B573" t="str">
            <v>IFÖ CONTURA SINK UNIT K18R</v>
          </cell>
          <cell r="C573" t="str">
            <v>73241000</v>
          </cell>
          <cell r="D573" t="str">
            <v>pcs</v>
          </cell>
          <cell r="F573">
            <v>128.5</v>
          </cell>
          <cell r="G573">
            <v>11.5</v>
          </cell>
          <cell r="H573" t="str">
            <v>05</v>
          </cell>
          <cell r="I573" t="str">
            <v>7391515113570</v>
          </cell>
          <cell r="J573">
            <v>9</v>
          </cell>
          <cell r="K573" t="str">
            <v>8006258</v>
          </cell>
        </row>
        <row r="574">
          <cell r="A574" t="str">
            <v>81583281</v>
          </cell>
          <cell r="B574" t="str">
            <v>IFÖ CONTURA SINK UNIT K18R STRENGTHENED LOOPEHOLE</v>
          </cell>
          <cell r="C574" t="str">
            <v>73241000</v>
          </cell>
          <cell r="D574" t="str">
            <v>pcs</v>
          </cell>
          <cell r="F574">
            <v>128.5</v>
          </cell>
          <cell r="G574">
            <v>11.5</v>
          </cell>
          <cell r="H574" t="str">
            <v>05</v>
          </cell>
          <cell r="I574" t="str">
            <v>7391515113969</v>
          </cell>
          <cell r="J574">
            <v>9</v>
          </cell>
          <cell r="K574" t="str">
            <v>8006300</v>
          </cell>
        </row>
        <row r="575">
          <cell r="A575" t="str">
            <v>81583299</v>
          </cell>
          <cell r="B575" t="str">
            <v>IFÖ CONTURA SINK UNIT K18R SP</v>
          </cell>
          <cell r="C575" t="str">
            <v>73241000</v>
          </cell>
          <cell r="D575" t="str">
            <v>pcs</v>
          </cell>
          <cell r="G575">
            <v>11.5</v>
          </cell>
          <cell r="H575" t="str">
            <v>05</v>
          </cell>
          <cell r="I575" t="str">
            <v>7391515115093</v>
          </cell>
        </row>
        <row r="576">
          <cell r="A576" t="str">
            <v>81601180</v>
          </cell>
          <cell r="B576" t="str">
            <v>IFÖ CONTURA SINK UNIT G20L</v>
          </cell>
          <cell r="C576" t="str">
            <v>73241000</v>
          </cell>
          <cell r="D576" t="str">
            <v>pcs</v>
          </cell>
          <cell r="F576">
            <v>137.5</v>
          </cell>
          <cell r="G576">
            <v>12.5</v>
          </cell>
          <cell r="H576" t="str">
            <v>05</v>
          </cell>
          <cell r="I576" t="str">
            <v>7391515113587</v>
          </cell>
          <cell r="J576">
            <v>9</v>
          </cell>
          <cell r="K576" t="str">
            <v>8006259</v>
          </cell>
        </row>
        <row r="577">
          <cell r="A577" t="str">
            <v>81601181</v>
          </cell>
          <cell r="B577" t="str">
            <v>IFÖ CONTURA SINK UNIT G20L STRENGTHENED LOOPEHOLE</v>
          </cell>
          <cell r="C577" t="str">
            <v>73241000</v>
          </cell>
          <cell r="D577" t="str">
            <v>pcs</v>
          </cell>
          <cell r="F577">
            <v>137.5</v>
          </cell>
          <cell r="G577">
            <v>12.5</v>
          </cell>
          <cell r="H577" t="str">
            <v>05</v>
          </cell>
          <cell r="I577" t="str">
            <v>7391515113976</v>
          </cell>
          <cell r="J577">
            <v>9</v>
          </cell>
          <cell r="K577" t="str">
            <v>8006301</v>
          </cell>
        </row>
        <row r="578">
          <cell r="A578" t="str">
            <v>81601182</v>
          </cell>
          <cell r="B578" t="str">
            <v>IFÖ CONTURA SINK UNIT LG20L</v>
          </cell>
          <cell r="C578" t="str">
            <v>73241000</v>
          </cell>
          <cell r="D578" t="str">
            <v>pcs</v>
          </cell>
          <cell r="F578">
            <v>137.5</v>
          </cell>
          <cell r="G578">
            <v>12.5</v>
          </cell>
          <cell r="H578" t="str">
            <v>05</v>
          </cell>
          <cell r="I578" t="str">
            <v>7391515114638</v>
          </cell>
          <cell r="J578">
            <v>9</v>
          </cell>
          <cell r="K578" t="str">
            <v>8006209</v>
          </cell>
        </row>
        <row r="579">
          <cell r="A579" t="str">
            <v>81601183</v>
          </cell>
          <cell r="B579" t="str">
            <v>IFÖ CONTURA SINK UNIT LG20L STRENGTHENED LOOPEHOLE</v>
          </cell>
          <cell r="C579" t="str">
            <v>73241000</v>
          </cell>
          <cell r="D579" t="str">
            <v>pcs</v>
          </cell>
          <cell r="F579">
            <v>137.5</v>
          </cell>
          <cell r="G579">
            <v>12.5</v>
          </cell>
          <cell r="H579" t="str">
            <v>05</v>
          </cell>
          <cell r="I579" t="str">
            <v>7391515114645</v>
          </cell>
          <cell r="J579">
            <v>9</v>
          </cell>
          <cell r="K579" t="str">
            <v>8006210</v>
          </cell>
        </row>
        <row r="580">
          <cell r="A580" t="str">
            <v>81601199</v>
          </cell>
          <cell r="B580" t="str">
            <v>IFÖ CONTURA SINK UNIT G20L SP</v>
          </cell>
          <cell r="C580" t="str">
            <v>73241000</v>
          </cell>
          <cell r="D580" t="str">
            <v>pcs</v>
          </cell>
          <cell r="G580">
            <v>12.5</v>
          </cell>
          <cell r="H580" t="str">
            <v>05</v>
          </cell>
          <cell r="I580" t="str">
            <v>7391515115109</v>
          </cell>
        </row>
        <row r="581">
          <cell r="A581" t="str">
            <v>81601280</v>
          </cell>
          <cell r="B581" t="str">
            <v>IFÖ CONTURA SINK UNIT G20R</v>
          </cell>
          <cell r="C581" t="str">
            <v>73241000</v>
          </cell>
          <cell r="D581" t="str">
            <v>pcs</v>
          </cell>
          <cell r="F581">
            <v>137.5</v>
          </cell>
          <cell r="G581">
            <v>12.5</v>
          </cell>
          <cell r="H581" t="str">
            <v>05</v>
          </cell>
          <cell r="I581" t="str">
            <v>7391515113594</v>
          </cell>
          <cell r="J581">
            <v>9</v>
          </cell>
          <cell r="K581" t="str">
            <v>8006260</v>
          </cell>
        </row>
        <row r="582">
          <cell r="A582" t="str">
            <v>81601281</v>
          </cell>
          <cell r="B582" t="str">
            <v>IFÖ CONTURA SINK UNIT G20R STRENGTHENED LOOPEHOLE</v>
          </cell>
          <cell r="C582" t="str">
            <v>73241000</v>
          </cell>
          <cell r="D582" t="str">
            <v>pcs</v>
          </cell>
          <cell r="F582">
            <v>137.5</v>
          </cell>
          <cell r="G582">
            <v>12.5</v>
          </cell>
          <cell r="H582" t="str">
            <v>05</v>
          </cell>
          <cell r="I582" t="str">
            <v>7391515113983</v>
          </cell>
          <cell r="J582">
            <v>9</v>
          </cell>
          <cell r="K582" t="str">
            <v>8006302</v>
          </cell>
        </row>
        <row r="583">
          <cell r="A583" t="str">
            <v>81601282</v>
          </cell>
          <cell r="B583" t="str">
            <v>IFÖ CONTURA SINK UNIT LG20R</v>
          </cell>
          <cell r="C583" t="str">
            <v>73241000</v>
          </cell>
          <cell r="D583" t="str">
            <v>pcs</v>
          </cell>
          <cell r="F583">
            <v>137.5</v>
          </cell>
          <cell r="G583">
            <v>12.5</v>
          </cell>
          <cell r="H583" t="str">
            <v>05</v>
          </cell>
          <cell r="I583" t="str">
            <v>7391515114676</v>
          </cell>
          <cell r="J583">
            <v>9</v>
          </cell>
          <cell r="K583" t="str">
            <v>8006213</v>
          </cell>
        </row>
        <row r="584">
          <cell r="A584" t="str">
            <v>81601283</v>
          </cell>
          <cell r="B584" t="str">
            <v>IFÖ CONTURA SINK UNIT LG20R STRENGTHENED LOOPEHOLE</v>
          </cell>
          <cell r="C584" t="str">
            <v>73241000</v>
          </cell>
          <cell r="D584" t="str">
            <v>pcs</v>
          </cell>
          <cell r="F584">
            <v>137.5</v>
          </cell>
          <cell r="G584">
            <v>12.5</v>
          </cell>
          <cell r="H584" t="str">
            <v>05</v>
          </cell>
          <cell r="I584" t="str">
            <v>7391515114683</v>
          </cell>
          <cell r="J584">
            <v>9</v>
          </cell>
          <cell r="K584" t="str">
            <v>8006214</v>
          </cell>
        </row>
        <row r="585">
          <cell r="A585" t="str">
            <v>81601299</v>
          </cell>
          <cell r="B585" t="str">
            <v>IFÖ CONTURA SINK UNIT G20R SP</v>
          </cell>
          <cell r="C585" t="str">
            <v>73241000</v>
          </cell>
          <cell r="D585" t="str">
            <v>pcs</v>
          </cell>
          <cell r="G585">
            <v>12.5</v>
          </cell>
          <cell r="H585" t="str">
            <v>05</v>
          </cell>
          <cell r="I585" t="str">
            <v>7391515115116</v>
          </cell>
        </row>
        <row r="586">
          <cell r="A586" t="str">
            <v>81602180</v>
          </cell>
          <cell r="B586" t="str">
            <v>IFÖ CONTURA SINK UNIT R20L</v>
          </cell>
          <cell r="C586" t="str">
            <v>73241000</v>
          </cell>
          <cell r="D586" t="str">
            <v>pcs</v>
          </cell>
          <cell r="F586">
            <v>137.5</v>
          </cell>
          <cell r="G586">
            <v>12.5</v>
          </cell>
          <cell r="H586" t="str">
            <v>05</v>
          </cell>
          <cell r="I586" t="str">
            <v>7391515113600</v>
          </cell>
          <cell r="J586">
            <v>9</v>
          </cell>
          <cell r="K586" t="str">
            <v>8006261</v>
          </cell>
        </row>
        <row r="587">
          <cell r="A587" t="str">
            <v>81602181</v>
          </cell>
          <cell r="B587" t="str">
            <v>IFÖ CONTURA SINK UNIT R20L STRENGTHENED LOOPEHOLE</v>
          </cell>
          <cell r="C587" t="str">
            <v>73241000</v>
          </cell>
          <cell r="D587" t="str">
            <v>pcs</v>
          </cell>
          <cell r="F587">
            <v>137.5</v>
          </cell>
          <cell r="G587">
            <v>12.5</v>
          </cell>
          <cell r="H587" t="str">
            <v>05</v>
          </cell>
          <cell r="I587" t="str">
            <v>7391515113990</v>
          </cell>
          <cell r="J587">
            <v>9</v>
          </cell>
          <cell r="K587" t="str">
            <v>8006303</v>
          </cell>
        </row>
        <row r="588">
          <cell r="A588" t="str">
            <v>81602182</v>
          </cell>
          <cell r="B588" t="str">
            <v>IFÖ CONTURA SINK UNIT LR20L</v>
          </cell>
          <cell r="C588" t="str">
            <v>73241000</v>
          </cell>
          <cell r="D588" t="str">
            <v>pcs</v>
          </cell>
          <cell r="F588">
            <v>137.5</v>
          </cell>
          <cell r="G588">
            <v>12.5</v>
          </cell>
          <cell r="H588" t="str">
            <v>05</v>
          </cell>
          <cell r="I588" t="str">
            <v>7391515114652</v>
          </cell>
          <cell r="J588">
            <v>9</v>
          </cell>
          <cell r="K588" t="str">
            <v>8006211</v>
          </cell>
        </row>
        <row r="589">
          <cell r="A589" t="str">
            <v>81602183</v>
          </cell>
          <cell r="B589" t="str">
            <v>IFÖ CONTURA SINK UNIT LR20L STRENGTHENED LOOPEHOLE</v>
          </cell>
          <cell r="C589" t="str">
            <v>73241000</v>
          </cell>
          <cell r="D589" t="str">
            <v>pcs</v>
          </cell>
          <cell r="F589">
            <v>137.5</v>
          </cell>
          <cell r="G589">
            <v>12.5</v>
          </cell>
          <cell r="H589" t="str">
            <v>05</v>
          </cell>
          <cell r="I589" t="str">
            <v>7391515114669</v>
          </cell>
          <cell r="J589">
            <v>9</v>
          </cell>
          <cell r="K589" t="str">
            <v>8006212</v>
          </cell>
        </row>
        <row r="590">
          <cell r="A590" t="str">
            <v>81602199</v>
          </cell>
          <cell r="B590" t="str">
            <v>IFÖ CONTURA SINK UNIT R20L SP</v>
          </cell>
          <cell r="C590" t="str">
            <v>73241000</v>
          </cell>
          <cell r="D590" t="str">
            <v>pcs</v>
          </cell>
          <cell r="G590">
            <v>12.5</v>
          </cell>
          <cell r="H590" t="str">
            <v>05</v>
          </cell>
          <cell r="I590" t="str">
            <v>7391515115123</v>
          </cell>
        </row>
        <row r="591">
          <cell r="A591" t="str">
            <v>81602280</v>
          </cell>
          <cell r="B591" t="str">
            <v>IFÖ CONTURA SINK UNIT R20R</v>
          </cell>
          <cell r="C591" t="str">
            <v>73241000</v>
          </cell>
          <cell r="D591" t="str">
            <v>pcs</v>
          </cell>
          <cell r="F591">
            <v>137.5</v>
          </cell>
          <cell r="G591">
            <v>12.5</v>
          </cell>
          <cell r="H591" t="str">
            <v>05</v>
          </cell>
          <cell r="I591" t="str">
            <v>7391515113617</v>
          </cell>
          <cell r="J591">
            <v>9</v>
          </cell>
          <cell r="K591" t="str">
            <v>8006262</v>
          </cell>
        </row>
        <row r="592">
          <cell r="A592" t="str">
            <v>81602281</v>
          </cell>
          <cell r="B592" t="str">
            <v>IFÖ CONTURA SINK UNIT R20R STRENGTHENED LOOPEHOLE</v>
          </cell>
          <cell r="C592" t="str">
            <v>73241000</v>
          </cell>
          <cell r="D592" t="str">
            <v>pcs</v>
          </cell>
          <cell r="F592">
            <v>137.5</v>
          </cell>
          <cell r="G592">
            <v>12.5</v>
          </cell>
          <cell r="H592" t="str">
            <v>05</v>
          </cell>
          <cell r="I592" t="str">
            <v>7391515114003</v>
          </cell>
          <cell r="J592">
            <v>9</v>
          </cell>
          <cell r="K592" t="str">
            <v>8006304</v>
          </cell>
        </row>
        <row r="593">
          <cell r="A593" t="str">
            <v>81602282</v>
          </cell>
          <cell r="B593" t="str">
            <v>IFÖ CONTURA SINK UNIT LR20R</v>
          </cell>
          <cell r="C593" t="str">
            <v>73241000</v>
          </cell>
          <cell r="D593" t="str">
            <v>pcs</v>
          </cell>
          <cell r="F593">
            <v>137.5</v>
          </cell>
          <cell r="G593">
            <v>12.5</v>
          </cell>
          <cell r="H593" t="str">
            <v>05</v>
          </cell>
          <cell r="I593" t="str">
            <v>7391515114690</v>
          </cell>
          <cell r="J593">
            <v>9</v>
          </cell>
          <cell r="K593" t="str">
            <v>8006216</v>
          </cell>
        </row>
        <row r="594">
          <cell r="A594" t="str">
            <v>81602283</v>
          </cell>
          <cell r="B594" t="str">
            <v>IFÖ CONTURA SINK UNIT LR20R STRENGTHENED LOOPEHOLE</v>
          </cell>
          <cell r="C594" t="str">
            <v>73241000</v>
          </cell>
          <cell r="D594" t="str">
            <v>pcs</v>
          </cell>
          <cell r="F594">
            <v>137.5</v>
          </cell>
          <cell r="G594">
            <v>12.5</v>
          </cell>
          <cell r="H594" t="str">
            <v>05</v>
          </cell>
          <cell r="I594" t="str">
            <v>7391515114706</v>
          </cell>
          <cell r="J594">
            <v>9</v>
          </cell>
          <cell r="K594" t="str">
            <v>8006217</v>
          </cell>
        </row>
        <row r="595">
          <cell r="A595" t="str">
            <v>81602299</v>
          </cell>
          <cell r="B595" t="str">
            <v>IFÖ CONTURA SINK UNIT R20R SP</v>
          </cell>
          <cell r="C595" t="str">
            <v>73241000</v>
          </cell>
          <cell r="D595" t="str">
            <v>pcs</v>
          </cell>
          <cell r="G595">
            <v>12.5</v>
          </cell>
          <cell r="H595" t="str">
            <v>05</v>
          </cell>
          <cell r="I595" t="str">
            <v>7391515115130</v>
          </cell>
        </row>
        <row r="596">
          <cell r="A596" t="str">
            <v>81602380</v>
          </cell>
          <cell r="B596" t="str">
            <v>IFÖ CONTURA SINK UNIT R20C</v>
          </cell>
          <cell r="C596" t="str">
            <v>73241000</v>
          </cell>
          <cell r="D596" t="str">
            <v>pcs</v>
          </cell>
          <cell r="F596">
            <v>137.5</v>
          </cell>
          <cell r="G596">
            <v>12.5</v>
          </cell>
          <cell r="H596" t="str">
            <v>05</v>
          </cell>
          <cell r="I596" t="str">
            <v>7391515113624</v>
          </cell>
          <cell r="J596">
            <v>9</v>
          </cell>
          <cell r="K596" t="str">
            <v>8006263</v>
          </cell>
        </row>
        <row r="597">
          <cell r="A597" t="str">
            <v>81602381</v>
          </cell>
          <cell r="B597" t="str">
            <v>IFÖ CONTURA SINK UNIT R20C STRENGTHENED LOOPEHOLE</v>
          </cell>
          <cell r="C597" t="str">
            <v>73241000</v>
          </cell>
          <cell r="D597" t="str">
            <v>pcs</v>
          </cell>
          <cell r="F597">
            <v>137.5</v>
          </cell>
          <cell r="G597">
            <v>12.5</v>
          </cell>
          <cell r="H597" t="str">
            <v>05</v>
          </cell>
          <cell r="I597" t="str">
            <v>7391515114010</v>
          </cell>
          <cell r="J597">
            <v>9</v>
          </cell>
          <cell r="K597" t="str">
            <v>8006305</v>
          </cell>
        </row>
        <row r="598">
          <cell r="A598" t="str">
            <v>81602382</v>
          </cell>
          <cell r="B598" t="str">
            <v>IFÖ CONTURA SINK UNIT LR20C</v>
          </cell>
          <cell r="C598" t="str">
            <v>73241000</v>
          </cell>
          <cell r="D598" t="str">
            <v>pcs</v>
          </cell>
          <cell r="F598">
            <v>137.5</v>
          </cell>
          <cell r="G598">
            <v>12.5</v>
          </cell>
          <cell r="H598" t="str">
            <v>05</v>
          </cell>
          <cell r="I598" t="str">
            <v>7391515114713</v>
          </cell>
          <cell r="J598">
            <v>9</v>
          </cell>
          <cell r="K598" t="str">
            <v>8006218</v>
          </cell>
        </row>
        <row r="599">
          <cell r="A599" t="str">
            <v>81602383</v>
          </cell>
          <cell r="B599" t="str">
            <v>IFÖ CONTURA SINK UNIT LR20C STRENGTHENED LOOPEHOLE</v>
          </cell>
          <cell r="C599" t="str">
            <v>73241000</v>
          </cell>
          <cell r="D599" t="str">
            <v>pcs</v>
          </cell>
          <cell r="F599">
            <v>137.5</v>
          </cell>
          <cell r="G599">
            <v>12.5</v>
          </cell>
          <cell r="H599" t="str">
            <v>05</v>
          </cell>
          <cell r="I599" t="str">
            <v>7391515114720</v>
          </cell>
          <cell r="J599">
            <v>9</v>
          </cell>
          <cell r="K599" t="str">
            <v>8006219</v>
          </cell>
        </row>
        <row r="600">
          <cell r="A600" t="str">
            <v>81602399</v>
          </cell>
          <cell r="B600" t="str">
            <v>IFÖ CONTURA SINK UNIT R20C SP</v>
          </cell>
          <cell r="C600" t="str">
            <v>73241000</v>
          </cell>
          <cell r="D600" t="str">
            <v>pcs</v>
          </cell>
          <cell r="G600">
            <v>12.5</v>
          </cell>
          <cell r="H600" t="str">
            <v>05</v>
          </cell>
          <cell r="I600" t="str">
            <v>7391515115147</v>
          </cell>
        </row>
        <row r="601">
          <cell r="A601" t="str">
            <v>81603180</v>
          </cell>
          <cell r="B601" t="str">
            <v>IFÖ CONTURA SINK UNIT K20L</v>
          </cell>
          <cell r="C601" t="str">
            <v>73241000</v>
          </cell>
          <cell r="D601" t="str">
            <v>pcs</v>
          </cell>
          <cell r="F601">
            <v>137.5</v>
          </cell>
          <cell r="G601">
            <v>12.5</v>
          </cell>
          <cell r="H601" t="str">
            <v>05</v>
          </cell>
          <cell r="I601" t="str">
            <v>7391515113631</v>
          </cell>
          <cell r="J601">
            <v>9</v>
          </cell>
          <cell r="K601" t="str">
            <v>8006265</v>
          </cell>
        </row>
        <row r="602">
          <cell r="A602" t="str">
            <v>81603181</v>
          </cell>
          <cell r="B602" t="str">
            <v>IFÖ CONTURA SINK UNIT K20L STRENGTHENED LOOPEHOLE</v>
          </cell>
          <cell r="C602" t="str">
            <v>73241000</v>
          </cell>
          <cell r="D602" t="str">
            <v>pcs</v>
          </cell>
          <cell r="F602">
            <v>137.5</v>
          </cell>
          <cell r="G602">
            <v>12.5</v>
          </cell>
          <cell r="H602" t="str">
            <v>05</v>
          </cell>
          <cell r="I602" t="str">
            <v>7391515114027</v>
          </cell>
          <cell r="J602">
            <v>9</v>
          </cell>
          <cell r="K602" t="str">
            <v>8006307</v>
          </cell>
        </row>
        <row r="603">
          <cell r="A603" t="str">
            <v>81603199</v>
          </cell>
          <cell r="B603" t="str">
            <v>IFÖ CONTURA SINK UNIT K20L SP</v>
          </cell>
          <cell r="C603" t="str">
            <v>73241000</v>
          </cell>
          <cell r="D603" t="str">
            <v>pcs</v>
          </cell>
          <cell r="G603">
            <v>12.5</v>
          </cell>
          <cell r="H603" t="str">
            <v>05</v>
          </cell>
          <cell r="I603" t="str">
            <v>7391515115154</v>
          </cell>
        </row>
        <row r="604">
          <cell r="A604" t="str">
            <v>81603280</v>
          </cell>
          <cell r="B604" t="str">
            <v>IFÖ CONTURA SINK UNIT K20R</v>
          </cell>
          <cell r="C604" t="str">
            <v>73241000</v>
          </cell>
          <cell r="D604" t="str">
            <v>pcs</v>
          </cell>
          <cell r="F604">
            <v>137.5</v>
          </cell>
          <cell r="G604">
            <v>12.5</v>
          </cell>
          <cell r="H604" t="str">
            <v>05</v>
          </cell>
          <cell r="I604" t="str">
            <v>7391515113648</v>
          </cell>
          <cell r="J604">
            <v>9</v>
          </cell>
          <cell r="K604" t="str">
            <v>8006266</v>
          </cell>
        </row>
        <row r="605">
          <cell r="A605" t="str">
            <v>81603281</v>
          </cell>
          <cell r="B605" t="str">
            <v>IFÖ CONTURA SINK UNIT K20R STRENGTHENED LOOPEHOLE</v>
          </cell>
          <cell r="C605" t="str">
            <v>73241000</v>
          </cell>
          <cell r="D605" t="str">
            <v>pcs</v>
          </cell>
          <cell r="F605">
            <v>137.5</v>
          </cell>
          <cell r="G605">
            <v>12.5</v>
          </cell>
          <cell r="H605" t="str">
            <v>05</v>
          </cell>
          <cell r="I605" t="str">
            <v>7391515114034</v>
          </cell>
          <cell r="J605">
            <v>9</v>
          </cell>
          <cell r="K605" t="str">
            <v>8006308</v>
          </cell>
        </row>
        <row r="606">
          <cell r="A606" t="str">
            <v>81603299</v>
          </cell>
          <cell r="B606" t="str">
            <v>IFÖ CONTURA SINK UNIT K20R SP</v>
          </cell>
          <cell r="C606" t="str">
            <v>73241000</v>
          </cell>
          <cell r="D606" t="str">
            <v>pcs</v>
          </cell>
          <cell r="G606">
            <v>12.5</v>
          </cell>
          <cell r="H606" t="str">
            <v>05</v>
          </cell>
          <cell r="I606" t="str">
            <v>7391515115161</v>
          </cell>
        </row>
        <row r="607">
          <cell r="A607" t="str">
            <v>81603380</v>
          </cell>
          <cell r="B607" t="str">
            <v>IFÖ CONTURA SINK UNIT K20C</v>
          </cell>
          <cell r="C607" t="str">
            <v>73241000</v>
          </cell>
          <cell r="D607" t="str">
            <v>pcs</v>
          </cell>
          <cell r="F607">
            <v>137.5</v>
          </cell>
          <cell r="G607">
            <v>12.5</v>
          </cell>
          <cell r="H607" t="str">
            <v>05</v>
          </cell>
          <cell r="I607" t="str">
            <v>7391515113655</v>
          </cell>
          <cell r="J607">
            <v>9</v>
          </cell>
          <cell r="K607" t="str">
            <v>8006267</v>
          </cell>
        </row>
        <row r="608">
          <cell r="A608" t="str">
            <v>81603381</v>
          </cell>
          <cell r="B608" t="str">
            <v>IFÖ CONTURA SINK UNIT K20C STRENGTHENED LOOPEHOLE</v>
          </cell>
          <cell r="C608" t="str">
            <v>73241000</v>
          </cell>
          <cell r="D608" t="str">
            <v>pcs</v>
          </cell>
          <cell r="F608">
            <v>137.5</v>
          </cell>
          <cell r="G608">
            <v>12.5</v>
          </cell>
          <cell r="H608" t="str">
            <v>05</v>
          </cell>
          <cell r="I608" t="str">
            <v>7391515114041</v>
          </cell>
          <cell r="J608">
            <v>9</v>
          </cell>
          <cell r="K608" t="str">
            <v>8006309</v>
          </cell>
        </row>
        <row r="609">
          <cell r="A609" t="str">
            <v>81603399</v>
          </cell>
          <cell r="B609" t="str">
            <v>IFÖ CONTURA SINK UNIT K20C SP</v>
          </cell>
          <cell r="C609" t="str">
            <v>73241000</v>
          </cell>
          <cell r="D609" t="str">
            <v>pcs</v>
          </cell>
          <cell r="G609">
            <v>12.5</v>
          </cell>
          <cell r="H609" t="str">
            <v>05</v>
          </cell>
          <cell r="I609" t="str">
            <v>7391515115178</v>
          </cell>
        </row>
        <row r="610">
          <cell r="A610" t="str">
            <v>81622180</v>
          </cell>
          <cell r="B610" t="str">
            <v>IFÖ CONTURA SINK UNIT R22L</v>
          </cell>
          <cell r="C610" t="str">
            <v>73241000</v>
          </cell>
          <cell r="D610" t="str">
            <v>pcs</v>
          </cell>
          <cell r="F610">
            <v>146.5</v>
          </cell>
          <cell r="G610">
            <v>13.5</v>
          </cell>
          <cell r="H610" t="str">
            <v>05</v>
          </cell>
          <cell r="I610" t="str">
            <v>7391515113662</v>
          </cell>
          <cell r="J610">
            <v>9</v>
          </cell>
          <cell r="K610" t="str">
            <v>8006268</v>
          </cell>
        </row>
        <row r="611">
          <cell r="A611" t="str">
            <v>81622181</v>
          </cell>
          <cell r="B611" t="str">
            <v>IFÖ CONTURA SINK UNIT R22L STRENGTHENED LOOPEHOLE</v>
          </cell>
          <cell r="C611" t="str">
            <v>73241000</v>
          </cell>
          <cell r="D611" t="str">
            <v>pcs</v>
          </cell>
          <cell r="F611">
            <v>146.5</v>
          </cell>
          <cell r="G611">
            <v>13.5</v>
          </cell>
          <cell r="H611" t="str">
            <v>05</v>
          </cell>
          <cell r="I611" t="str">
            <v>7391515114058</v>
          </cell>
          <cell r="J611">
            <v>9</v>
          </cell>
          <cell r="K611" t="str">
            <v>8006310</v>
          </cell>
        </row>
        <row r="612">
          <cell r="A612" t="str">
            <v>81622182</v>
          </cell>
          <cell r="B612" t="str">
            <v>IFÖ CONTURA SINK UNIT LR22L</v>
          </cell>
          <cell r="C612" t="str">
            <v>73241000</v>
          </cell>
          <cell r="D612" t="str">
            <v>pcs</v>
          </cell>
          <cell r="F612">
            <v>146.5</v>
          </cell>
          <cell r="G612">
            <v>13.5</v>
          </cell>
          <cell r="H612" t="str">
            <v>05</v>
          </cell>
          <cell r="I612" t="str">
            <v>7391515114737</v>
          </cell>
          <cell r="J612">
            <v>9</v>
          </cell>
          <cell r="K612" t="str">
            <v>8006220</v>
          </cell>
        </row>
        <row r="613">
          <cell r="A613" t="str">
            <v>81622183</v>
          </cell>
          <cell r="B613" t="str">
            <v>IFÖ CONTURA SINK UNIT LR22L STRENGTHENED LOOPEHOLE</v>
          </cell>
          <cell r="C613" t="str">
            <v>73241000</v>
          </cell>
          <cell r="D613" t="str">
            <v>pcs</v>
          </cell>
          <cell r="F613">
            <v>146.5</v>
          </cell>
          <cell r="G613">
            <v>13.5</v>
          </cell>
          <cell r="H613" t="str">
            <v>05</v>
          </cell>
          <cell r="I613" t="str">
            <v>7391515114744</v>
          </cell>
          <cell r="J613">
            <v>9</v>
          </cell>
          <cell r="K613" t="str">
            <v>8006221</v>
          </cell>
        </row>
        <row r="614">
          <cell r="A614" t="str">
            <v>81622199</v>
          </cell>
          <cell r="B614" t="str">
            <v>IFÖ CONTURA SINK UNIT R22L SP</v>
          </cell>
          <cell r="C614" t="str">
            <v>73241000</v>
          </cell>
          <cell r="D614" t="str">
            <v>pcs</v>
          </cell>
          <cell r="G614">
            <v>13.5</v>
          </cell>
          <cell r="H614" t="str">
            <v>05</v>
          </cell>
          <cell r="I614" t="str">
            <v>7391515115185</v>
          </cell>
        </row>
        <row r="615">
          <cell r="A615" t="str">
            <v>81622280</v>
          </cell>
          <cell r="B615" t="str">
            <v>IFÖ CONTURA SINK UNIT R22R</v>
          </cell>
          <cell r="C615" t="str">
            <v>73241000</v>
          </cell>
          <cell r="D615" t="str">
            <v>pcs</v>
          </cell>
          <cell r="F615">
            <v>146.5</v>
          </cell>
          <cell r="G615">
            <v>13.5</v>
          </cell>
          <cell r="H615" t="str">
            <v>05</v>
          </cell>
          <cell r="I615" t="str">
            <v>7391515113679</v>
          </cell>
          <cell r="J615">
            <v>9</v>
          </cell>
          <cell r="K615" t="str">
            <v>8006269</v>
          </cell>
        </row>
        <row r="616">
          <cell r="A616" t="str">
            <v>81622281</v>
          </cell>
          <cell r="B616" t="str">
            <v>IFÖ CONTURA SINK UNIT R22R STRENGTHENED LOOPEHOLE</v>
          </cell>
          <cell r="C616" t="str">
            <v>73241000</v>
          </cell>
          <cell r="D616" t="str">
            <v>pcs</v>
          </cell>
          <cell r="F616">
            <v>146.5</v>
          </cell>
          <cell r="G616">
            <v>13.5</v>
          </cell>
          <cell r="H616" t="str">
            <v>05</v>
          </cell>
          <cell r="I616" t="str">
            <v>7391515114065</v>
          </cell>
          <cell r="J616">
            <v>9</v>
          </cell>
          <cell r="K616" t="str">
            <v>8006311</v>
          </cell>
        </row>
        <row r="617">
          <cell r="A617" t="str">
            <v>81622282</v>
          </cell>
          <cell r="B617" t="str">
            <v>IFÖ CONTURA SINK UNIT LR22R</v>
          </cell>
          <cell r="C617" t="str">
            <v>73241000</v>
          </cell>
          <cell r="D617" t="str">
            <v>pcs</v>
          </cell>
          <cell r="F617">
            <v>146.5</v>
          </cell>
          <cell r="G617">
            <v>13.5</v>
          </cell>
          <cell r="H617" t="str">
            <v>05</v>
          </cell>
          <cell r="I617" t="str">
            <v>7391515114751</v>
          </cell>
          <cell r="J617">
            <v>9</v>
          </cell>
          <cell r="K617" t="str">
            <v>8006222</v>
          </cell>
        </row>
        <row r="618">
          <cell r="A618" t="str">
            <v>81622283</v>
          </cell>
          <cell r="B618" t="str">
            <v>IFÖ CONTURA SINK UNIT LR22R STRENGTHENED LOOPEHOLE</v>
          </cell>
          <cell r="C618" t="str">
            <v>73241000</v>
          </cell>
          <cell r="D618" t="str">
            <v>pcs</v>
          </cell>
          <cell r="F618">
            <v>146.5</v>
          </cell>
          <cell r="G618">
            <v>13.5</v>
          </cell>
          <cell r="H618" t="str">
            <v>05</v>
          </cell>
          <cell r="I618" t="str">
            <v>7391515114768</v>
          </cell>
          <cell r="J618">
            <v>9</v>
          </cell>
          <cell r="K618" t="str">
            <v>8006224</v>
          </cell>
        </row>
        <row r="619">
          <cell r="A619" t="str">
            <v>81622299</v>
          </cell>
          <cell r="B619" t="str">
            <v>IFÖ CONTURA SINK UNIT R22R SP</v>
          </cell>
          <cell r="C619" t="str">
            <v>73241000</v>
          </cell>
          <cell r="D619" t="str">
            <v>pcs</v>
          </cell>
          <cell r="G619">
            <v>13.5</v>
          </cell>
          <cell r="H619" t="str">
            <v>05</v>
          </cell>
          <cell r="I619" t="str">
            <v>7391515115192</v>
          </cell>
        </row>
        <row r="620">
          <cell r="A620" t="str">
            <v>81623180</v>
          </cell>
          <cell r="B620" t="str">
            <v>IFÖ CONTURA SINK UNIT K22L</v>
          </cell>
          <cell r="C620" t="str">
            <v>73241000</v>
          </cell>
          <cell r="D620" t="str">
            <v>pcs</v>
          </cell>
          <cell r="F620">
            <v>146.5</v>
          </cell>
          <cell r="G620">
            <v>13.5</v>
          </cell>
          <cell r="H620" t="str">
            <v>05</v>
          </cell>
          <cell r="I620" t="str">
            <v>7391515113686</v>
          </cell>
          <cell r="J620">
            <v>9</v>
          </cell>
          <cell r="K620" t="str">
            <v>8006270</v>
          </cell>
        </row>
        <row r="621">
          <cell r="A621" t="str">
            <v>81623181</v>
          </cell>
          <cell r="B621" t="str">
            <v>IFÖ CONTURA SINK UNIT K22L STRENGTHENED LOOPEHOLE</v>
          </cell>
          <cell r="C621" t="str">
            <v>73241000</v>
          </cell>
          <cell r="D621" t="str">
            <v>pcs</v>
          </cell>
          <cell r="F621">
            <v>146.5</v>
          </cell>
          <cell r="G621">
            <v>13.5</v>
          </cell>
          <cell r="H621" t="str">
            <v>05</v>
          </cell>
          <cell r="I621" t="str">
            <v>7391515114072</v>
          </cell>
          <cell r="J621">
            <v>9</v>
          </cell>
          <cell r="K621" t="str">
            <v>8006312</v>
          </cell>
        </row>
        <row r="622">
          <cell r="A622" t="str">
            <v>81623199</v>
          </cell>
          <cell r="B622" t="str">
            <v>IFÖ CONTURA SINK UNIT K22L SP</v>
          </cell>
          <cell r="C622" t="str">
            <v>73241000</v>
          </cell>
          <cell r="D622" t="str">
            <v>pcs</v>
          </cell>
          <cell r="G622">
            <v>13.5</v>
          </cell>
          <cell r="H622" t="str">
            <v>05</v>
          </cell>
          <cell r="I622" t="str">
            <v>7391515115208</v>
          </cell>
        </row>
        <row r="623">
          <cell r="A623" t="str">
            <v>81623280</v>
          </cell>
          <cell r="B623" t="str">
            <v>IFÖ CONTURA SINK UNIT K22R</v>
          </cell>
          <cell r="C623" t="str">
            <v>73241000</v>
          </cell>
          <cell r="D623" t="str">
            <v>pcs</v>
          </cell>
          <cell r="F623">
            <v>146.5</v>
          </cell>
          <cell r="G623">
            <v>13.5</v>
          </cell>
          <cell r="H623" t="str">
            <v>05</v>
          </cell>
          <cell r="I623" t="str">
            <v>7391515113693</v>
          </cell>
          <cell r="J623">
            <v>9</v>
          </cell>
          <cell r="K623" t="str">
            <v>8006271</v>
          </cell>
        </row>
        <row r="624">
          <cell r="A624" t="str">
            <v>81623281</v>
          </cell>
          <cell r="B624" t="str">
            <v>IFÖ CONTURA SINK UNIT K22R STRENGTHENED LOOPEHOLE</v>
          </cell>
          <cell r="C624" t="str">
            <v>73241000</v>
          </cell>
          <cell r="D624" t="str">
            <v>pcs</v>
          </cell>
          <cell r="F624">
            <v>146.5</v>
          </cell>
          <cell r="G624">
            <v>13.5</v>
          </cell>
          <cell r="H624" t="str">
            <v>05</v>
          </cell>
          <cell r="I624" t="str">
            <v>7391515114089</v>
          </cell>
          <cell r="J624">
            <v>9</v>
          </cell>
          <cell r="K624" t="str">
            <v>8006313</v>
          </cell>
        </row>
        <row r="625">
          <cell r="A625" t="str">
            <v>81623299</v>
          </cell>
          <cell r="B625" t="str">
            <v>IFÖ CONTURA SINK UNIT K22R SP</v>
          </cell>
          <cell r="C625" t="str">
            <v>73241000</v>
          </cell>
          <cell r="D625" t="str">
            <v>pcs</v>
          </cell>
          <cell r="G625">
            <v>13.5</v>
          </cell>
          <cell r="H625" t="str">
            <v>05</v>
          </cell>
          <cell r="I625" t="str">
            <v>7391515115215</v>
          </cell>
        </row>
        <row r="626">
          <cell r="A626" t="str">
            <v>81642380</v>
          </cell>
          <cell r="B626" t="str">
            <v>IFÖ CONTURA SINK UNIT R24C</v>
          </cell>
          <cell r="C626" t="str">
            <v>73241000</v>
          </cell>
          <cell r="D626" t="str">
            <v>pcs</v>
          </cell>
          <cell r="F626">
            <v>155.5</v>
          </cell>
          <cell r="G626">
            <v>14.5</v>
          </cell>
          <cell r="H626" t="str">
            <v>05</v>
          </cell>
          <cell r="I626" t="str">
            <v>7391515113709</v>
          </cell>
          <cell r="J626">
            <v>9</v>
          </cell>
          <cell r="K626" t="str">
            <v>8006273</v>
          </cell>
        </row>
        <row r="627">
          <cell r="A627" t="str">
            <v>81642381</v>
          </cell>
          <cell r="B627" t="str">
            <v>IFÖ CONTURA SINK UNIT R24C STRENGTHENED LOOPEHOLE</v>
          </cell>
          <cell r="C627" t="str">
            <v>73241000</v>
          </cell>
          <cell r="D627" t="str">
            <v>pcs</v>
          </cell>
          <cell r="F627">
            <v>155.5</v>
          </cell>
          <cell r="G627">
            <v>14.5</v>
          </cell>
          <cell r="H627" t="str">
            <v>05</v>
          </cell>
          <cell r="I627" t="str">
            <v>7391515114096</v>
          </cell>
          <cell r="J627">
            <v>9</v>
          </cell>
          <cell r="K627" t="str">
            <v>8006315</v>
          </cell>
        </row>
        <row r="628">
          <cell r="A628" t="str">
            <v>81642382</v>
          </cell>
          <cell r="B628" t="str">
            <v>IFÖ CONTURA SINK UNIT LH24C</v>
          </cell>
          <cell r="C628" t="str">
            <v>73241000</v>
          </cell>
          <cell r="D628" t="str">
            <v>pcs</v>
          </cell>
          <cell r="F628">
            <v>155.5</v>
          </cell>
          <cell r="G628">
            <v>14.5</v>
          </cell>
          <cell r="H628" t="str">
            <v>05</v>
          </cell>
          <cell r="I628" t="str">
            <v>7391515114775</v>
          </cell>
          <cell r="J628">
            <v>9</v>
          </cell>
          <cell r="K628" t="str">
            <v>8006225</v>
          </cell>
        </row>
        <row r="629">
          <cell r="A629" t="str">
            <v>81642383</v>
          </cell>
          <cell r="B629" t="str">
            <v>IFÖ CONTURA SINK UNIT LH24C STRENGTHENED LOOPEHOLE</v>
          </cell>
          <cell r="C629" t="str">
            <v>73241000</v>
          </cell>
          <cell r="D629" t="str">
            <v>pcs</v>
          </cell>
          <cell r="F629">
            <v>155.5</v>
          </cell>
          <cell r="G629">
            <v>14.5</v>
          </cell>
          <cell r="H629" t="str">
            <v>05</v>
          </cell>
          <cell r="I629" t="str">
            <v>7391515114782</v>
          </cell>
          <cell r="J629">
            <v>9</v>
          </cell>
          <cell r="K629" t="str">
            <v>8006226</v>
          </cell>
        </row>
        <row r="630">
          <cell r="A630" t="str">
            <v>81642399</v>
          </cell>
          <cell r="B630" t="str">
            <v>IFÖ CONTURA SINK UNIT R24C SP</v>
          </cell>
          <cell r="C630" t="str">
            <v>73241000</v>
          </cell>
          <cell r="D630" t="str">
            <v>pcs</v>
          </cell>
          <cell r="G630">
            <v>14.5</v>
          </cell>
          <cell r="H630" t="str">
            <v>05</v>
          </cell>
          <cell r="I630" t="str">
            <v>7391515115222</v>
          </cell>
        </row>
        <row r="631">
          <cell r="A631" t="str">
            <v>81643380</v>
          </cell>
          <cell r="B631" t="str">
            <v>IFÖ CONTURA SINK UNIT K24C</v>
          </cell>
          <cell r="C631" t="str">
            <v>73241000</v>
          </cell>
          <cell r="D631" t="str">
            <v>pcs</v>
          </cell>
          <cell r="F631">
            <v>155.5</v>
          </cell>
          <cell r="G631">
            <v>14.5</v>
          </cell>
          <cell r="H631" t="str">
            <v>05</v>
          </cell>
          <cell r="I631" t="str">
            <v>7391515113716</v>
          </cell>
          <cell r="J631">
            <v>9</v>
          </cell>
          <cell r="K631" t="str">
            <v>8006274</v>
          </cell>
        </row>
        <row r="632">
          <cell r="A632" t="str">
            <v>81643381</v>
          </cell>
          <cell r="B632" t="str">
            <v>IFÖ CONTURA SINK UNIT K24C STRENGTHENED LOOPEHOLE</v>
          </cell>
          <cell r="C632" t="str">
            <v>73241000</v>
          </cell>
          <cell r="D632" t="str">
            <v>pcs</v>
          </cell>
          <cell r="F632">
            <v>155.5</v>
          </cell>
          <cell r="G632">
            <v>14.5</v>
          </cell>
          <cell r="H632" t="str">
            <v>05</v>
          </cell>
          <cell r="I632" t="str">
            <v>7391515114102</v>
          </cell>
          <cell r="J632">
            <v>9</v>
          </cell>
          <cell r="K632" t="str">
            <v>8006316</v>
          </cell>
        </row>
        <row r="633">
          <cell r="A633" t="str">
            <v>81643399</v>
          </cell>
          <cell r="B633" t="str">
            <v>IFÖ CONTURA SINK UNIT K24C SP</v>
          </cell>
          <cell r="C633" t="str">
            <v>73241000</v>
          </cell>
          <cell r="D633" t="str">
            <v>pcs</v>
          </cell>
          <cell r="G633">
            <v>14.5</v>
          </cell>
          <cell r="H633" t="str">
            <v>05</v>
          </cell>
          <cell r="I633" t="str">
            <v>7391515115239</v>
          </cell>
        </row>
        <row r="634">
          <cell r="A634" t="str">
            <v>81800085</v>
          </cell>
          <cell r="B634" t="str">
            <v>DB CONTURA H8X6.1</v>
          </cell>
          <cell r="C634" t="str">
            <v>73241000</v>
          </cell>
          <cell r="D634" t="str">
            <v>pcs</v>
          </cell>
          <cell r="E634">
            <v>0.14399999999999999</v>
          </cell>
          <cell r="F634">
            <v>77.5</v>
          </cell>
          <cell r="G634">
            <v>7.5</v>
          </cell>
          <cell r="H634" t="str">
            <v>05</v>
          </cell>
          <cell r="I634" t="str">
            <v>7391515419610</v>
          </cell>
          <cell r="J634">
            <v>7</v>
          </cell>
          <cell r="K634" t="str">
            <v>8005705</v>
          </cell>
        </row>
        <row r="635">
          <cell r="A635" t="str">
            <v>81840085</v>
          </cell>
          <cell r="B635" t="str">
            <v>DB CONTURA H14X6.1</v>
          </cell>
          <cell r="C635" t="str">
            <v>73241000</v>
          </cell>
          <cell r="D635" t="str">
            <v>pcs</v>
          </cell>
          <cell r="E635">
            <v>0.14399999999999999</v>
          </cell>
          <cell r="F635">
            <v>98.5</v>
          </cell>
          <cell r="G635">
            <v>10.5</v>
          </cell>
          <cell r="H635" t="str">
            <v>05</v>
          </cell>
          <cell r="I635" t="str">
            <v>7391515419627</v>
          </cell>
          <cell r="J635">
            <v>7</v>
          </cell>
          <cell r="K635" t="str">
            <v>8005706</v>
          </cell>
        </row>
        <row r="636">
          <cell r="A636" t="str">
            <v>81880085</v>
          </cell>
          <cell r="B636" t="str">
            <v>DB CONTURA H18X6.1</v>
          </cell>
          <cell r="C636" t="str">
            <v>73241000</v>
          </cell>
          <cell r="D636" t="str">
            <v>pcs</v>
          </cell>
          <cell r="E636">
            <v>0.14399999999999999</v>
          </cell>
          <cell r="F636">
            <v>105.5</v>
          </cell>
          <cell r="G636">
            <v>11.5</v>
          </cell>
          <cell r="H636" t="str">
            <v>05</v>
          </cell>
          <cell r="I636" t="str">
            <v>7391515419634</v>
          </cell>
          <cell r="J636">
            <v>7</v>
          </cell>
          <cell r="K636" t="str">
            <v>8005707</v>
          </cell>
        </row>
        <row r="637">
          <cell r="A637" t="str">
            <v>81902080</v>
          </cell>
          <cell r="B637" t="str">
            <v>IFÖ CONTURA SINK UNIT H8REV</v>
          </cell>
          <cell r="C637" t="str">
            <v>73241000</v>
          </cell>
          <cell r="D637" t="str">
            <v>pcs</v>
          </cell>
          <cell r="F637">
            <v>77.5</v>
          </cell>
          <cell r="G637">
            <v>7.5</v>
          </cell>
          <cell r="H637" t="str">
            <v>05</v>
          </cell>
          <cell r="I637" t="str">
            <v>7391515115277</v>
          </cell>
          <cell r="J637">
            <v>7</v>
          </cell>
          <cell r="K637" t="str">
            <v>8006332</v>
          </cell>
        </row>
        <row r="638">
          <cell r="A638" t="str">
            <v>81903080</v>
          </cell>
          <cell r="B638" t="str">
            <v>IFÖ CONTURA SINK UNIT K8REV</v>
          </cell>
          <cell r="C638" t="str">
            <v>73241000</v>
          </cell>
          <cell r="D638" t="str">
            <v>pcs</v>
          </cell>
          <cell r="F638">
            <v>77.5</v>
          </cell>
          <cell r="G638">
            <v>7.5</v>
          </cell>
          <cell r="H638" t="str">
            <v>05</v>
          </cell>
          <cell r="I638" t="str">
            <v>7391515115284</v>
          </cell>
          <cell r="J638">
            <v>7</v>
          </cell>
          <cell r="K638" t="str">
            <v>8006333</v>
          </cell>
        </row>
        <row r="639">
          <cell r="A639" t="str">
            <v>81921080</v>
          </cell>
          <cell r="B639" t="str">
            <v>IFÖ CONTURA SINK UNIT G12REV</v>
          </cell>
          <cell r="C639" t="str">
            <v>73241000</v>
          </cell>
          <cell r="D639" t="str">
            <v>pcs</v>
          </cell>
          <cell r="F639">
            <v>88</v>
          </cell>
          <cell r="G639">
            <v>9</v>
          </cell>
          <cell r="H639" t="str">
            <v>05</v>
          </cell>
          <cell r="I639" t="str">
            <v>7391515115291</v>
          </cell>
          <cell r="J639">
            <v>7</v>
          </cell>
          <cell r="K639" t="str">
            <v>8006334</v>
          </cell>
        </row>
        <row r="640">
          <cell r="A640" t="str">
            <v>81922080</v>
          </cell>
          <cell r="B640" t="str">
            <v>IFÖ CONTURA SINK UNIT H12REV</v>
          </cell>
          <cell r="C640" t="str">
            <v>73241000</v>
          </cell>
          <cell r="D640" t="str">
            <v>pcs</v>
          </cell>
          <cell r="F640">
            <v>88</v>
          </cell>
          <cell r="G640">
            <v>9</v>
          </cell>
          <cell r="H640" t="str">
            <v>05</v>
          </cell>
          <cell r="I640" t="str">
            <v>7391515115307</v>
          </cell>
          <cell r="J640">
            <v>7</v>
          </cell>
          <cell r="K640" t="str">
            <v>8006335</v>
          </cell>
        </row>
        <row r="641">
          <cell r="A641" t="str">
            <v>81923080</v>
          </cell>
          <cell r="B641" t="str">
            <v>IFÖ CONTURA SINK UNIT K12REV</v>
          </cell>
          <cell r="C641" t="str">
            <v>73241000</v>
          </cell>
          <cell r="D641" t="str">
            <v>pcs</v>
          </cell>
          <cell r="F641">
            <v>88</v>
          </cell>
          <cell r="G641">
            <v>9</v>
          </cell>
          <cell r="H641" t="str">
            <v>05</v>
          </cell>
          <cell r="I641" t="str">
            <v>7391515115314</v>
          </cell>
          <cell r="J641">
            <v>7</v>
          </cell>
          <cell r="K641" t="str">
            <v>8006336</v>
          </cell>
        </row>
        <row r="642">
          <cell r="A642" t="str">
            <v>81941080</v>
          </cell>
          <cell r="B642" t="str">
            <v>IFÖ CONTURA SINK UNIT G14REV</v>
          </cell>
          <cell r="C642" t="str">
            <v>73241000</v>
          </cell>
          <cell r="D642" t="str">
            <v>pcs</v>
          </cell>
          <cell r="F642">
            <v>98.5</v>
          </cell>
          <cell r="G642">
            <v>10.5</v>
          </cell>
          <cell r="H642" t="str">
            <v>05</v>
          </cell>
          <cell r="I642" t="str">
            <v>7391515115321</v>
          </cell>
          <cell r="J642">
            <v>7</v>
          </cell>
          <cell r="K642" t="str">
            <v>8006337</v>
          </cell>
        </row>
        <row r="643">
          <cell r="A643" t="str">
            <v>81942080</v>
          </cell>
          <cell r="B643" t="str">
            <v>IFÖ CONTURA SINK UNIT H14REV</v>
          </cell>
          <cell r="C643" t="str">
            <v>73241000</v>
          </cell>
          <cell r="D643" t="str">
            <v>pcs</v>
          </cell>
          <cell r="F643">
            <v>98.5</v>
          </cell>
          <cell r="G643">
            <v>10.5</v>
          </cell>
          <cell r="H643" t="str">
            <v>05</v>
          </cell>
          <cell r="I643" t="str">
            <v>7391515115338</v>
          </cell>
          <cell r="J643">
            <v>7</v>
          </cell>
          <cell r="K643" t="str">
            <v>8006338</v>
          </cell>
        </row>
        <row r="644">
          <cell r="A644" t="str">
            <v>81943080</v>
          </cell>
          <cell r="B644" t="str">
            <v>IFÖ CONTURA SINK UNIT K14REV</v>
          </cell>
          <cell r="C644" t="str">
            <v>73241000</v>
          </cell>
          <cell r="D644" t="str">
            <v>pcs</v>
          </cell>
          <cell r="F644">
            <v>98.5</v>
          </cell>
          <cell r="G644">
            <v>10.5</v>
          </cell>
          <cell r="H644" t="str">
            <v>05</v>
          </cell>
          <cell r="I644" t="str">
            <v>7391515115345</v>
          </cell>
          <cell r="J644">
            <v>7</v>
          </cell>
          <cell r="K644" t="str">
            <v>8006339</v>
          </cell>
        </row>
        <row r="645">
          <cell r="A645" t="str">
            <v>81961080</v>
          </cell>
          <cell r="B645" t="str">
            <v>IFÖ CONTURA SINK UNIT G16REV</v>
          </cell>
          <cell r="C645" t="str">
            <v>73241000</v>
          </cell>
          <cell r="D645" t="str">
            <v>pcs</v>
          </cell>
          <cell r="F645">
            <v>105.5</v>
          </cell>
          <cell r="G645">
            <v>11.5</v>
          </cell>
          <cell r="H645" t="str">
            <v>05</v>
          </cell>
          <cell r="I645" t="str">
            <v>7391515115352</v>
          </cell>
          <cell r="J645">
            <v>7</v>
          </cell>
          <cell r="K645" t="str">
            <v>8006340</v>
          </cell>
        </row>
        <row r="646">
          <cell r="A646" t="str">
            <v>81962080</v>
          </cell>
          <cell r="B646" t="str">
            <v>IFÖ CONTURA SINK UNIT H16REV</v>
          </cell>
          <cell r="C646" t="str">
            <v>73241000</v>
          </cell>
          <cell r="D646" t="str">
            <v>pcs</v>
          </cell>
          <cell r="F646">
            <v>105.5</v>
          </cell>
          <cell r="G646">
            <v>11.5</v>
          </cell>
          <cell r="H646" t="str">
            <v>05</v>
          </cell>
          <cell r="I646" t="str">
            <v>7391515115369</v>
          </cell>
          <cell r="J646">
            <v>7</v>
          </cell>
          <cell r="K646" t="str">
            <v>8006341</v>
          </cell>
        </row>
        <row r="647">
          <cell r="A647" t="str">
            <v>81963080</v>
          </cell>
          <cell r="B647" t="str">
            <v>IFÖ CONTURA SINK UNIT K16REV</v>
          </cell>
          <cell r="C647" t="str">
            <v>73241000</v>
          </cell>
          <cell r="D647" t="str">
            <v>pcs</v>
          </cell>
          <cell r="F647">
            <v>105.5</v>
          </cell>
          <cell r="G647">
            <v>11.5</v>
          </cell>
          <cell r="H647" t="str">
            <v>05</v>
          </cell>
          <cell r="I647" t="str">
            <v>7391515115376</v>
          </cell>
          <cell r="J647">
            <v>7</v>
          </cell>
          <cell r="K647" t="str">
            <v>8006342</v>
          </cell>
        </row>
        <row r="648">
          <cell r="A648" t="str">
            <v>81981080</v>
          </cell>
          <cell r="B648" t="str">
            <v>IFÖ CONTURA SINK UNIT G18REV</v>
          </cell>
          <cell r="C648" t="str">
            <v>73241000</v>
          </cell>
          <cell r="D648" t="str">
            <v>pcs</v>
          </cell>
          <cell r="F648">
            <v>112.5</v>
          </cell>
          <cell r="G648">
            <v>12.5</v>
          </cell>
          <cell r="H648" t="str">
            <v>05</v>
          </cell>
          <cell r="I648" t="str">
            <v>7391515115383</v>
          </cell>
          <cell r="J648">
            <v>7</v>
          </cell>
          <cell r="K648" t="str">
            <v>8006343</v>
          </cell>
        </row>
        <row r="649">
          <cell r="A649" t="str">
            <v>81982080</v>
          </cell>
          <cell r="B649" t="str">
            <v>IFÖ CONTURA SINK UNIT H18REV</v>
          </cell>
          <cell r="C649" t="str">
            <v>73241000</v>
          </cell>
          <cell r="D649" t="str">
            <v>pcs</v>
          </cell>
          <cell r="F649">
            <v>112.5</v>
          </cell>
          <cell r="G649">
            <v>12.5</v>
          </cell>
          <cell r="H649" t="str">
            <v>05</v>
          </cell>
          <cell r="I649" t="str">
            <v>7391515115390</v>
          </cell>
          <cell r="J649">
            <v>7</v>
          </cell>
          <cell r="K649" t="str">
            <v>8006344</v>
          </cell>
        </row>
        <row r="650">
          <cell r="A650" t="str">
            <v>81983080</v>
          </cell>
          <cell r="B650" t="str">
            <v>IFÖ CONTURA SINK UNIT K18REV</v>
          </cell>
          <cell r="C650" t="str">
            <v>73241000</v>
          </cell>
          <cell r="D650" t="str">
            <v>pcs</v>
          </cell>
          <cell r="F650">
            <v>112.5</v>
          </cell>
          <cell r="G650">
            <v>12.5</v>
          </cell>
          <cell r="H650" t="str">
            <v>05</v>
          </cell>
          <cell r="I650" t="str">
            <v>7391515115406</v>
          </cell>
          <cell r="J650">
            <v>7</v>
          </cell>
          <cell r="K650" t="str">
            <v>8006345</v>
          </cell>
        </row>
        <row r="651">
          <cell r="A651" t="str">
            <v>8206001</v>
          </cell>
          <cell r="B651" t="str">
            <v>CUTTING BOARD/TRAY BP34 CONCERT</v>
          </cell>
          <cell r="C651" t="str">
            <v>73241000</v>
          </cell>
          <cell r="D651" t="str">
            <v>pcs</v>
          </cell>
          <cell r="E651">
            <v>0.14399999999999999</v>
          </cell>
          <cell r="F651">
            <v>775</v>
          </cell>
          <cell r="G651">
            <v>3</v>
          </cell>
          <cell r="H651" t="str">
            <v>05</v>
          </cell>
          <cell r="I651" t="str">
            <v>7391515346022</v>
          </cell>
          <cell r="J651">
            <v>250</v>
          </cell>
          <cell r="K651" t="str">
            <v>8018007</v>
          </cell>
        </row>
        <row r="652">
          <cell r="A652" t="str">
            <v>8207001</v>
          </cell>
          <cell r="B652" t="str">
            <v>PLATE RACK AG CONCERT</v>
          </cell>
          <cell r="C652" t="str">
            <v>73241000</v>
          </cell>
          <cell r="D652" t="str">
            <v>pcs</v>
          </cell>
          <cell r="E652">
            <v>0.14399999999999999</v>
          </cell>
          <cell r="F652">
            <v>275</v>
          </cell>
          <cell r="G652">
            <v>1</v>
          </cell>
          <cell r="H652" t="str">
            <v>05</v>
          </cell>
          <cell r="I652" t="str">
            <v>7391515353761</v>
          </cell>
          <cell r="J652">
            <v>250</v>
          </cell>
          <cell r="K652" t="str">
            <v>8018118</v>
          </cell>
        </row>
        <row r="653">
          <cell r="A653" t="str">
            <v>8208001</v>
          </cell>
          <cell r="B653" t="str">
            <v>CHOPPING BOARD SB CONCERT</v>
          </cell>
          <cell r="C653" t="str">
            <v>73241000</v>
          </cell>
          <cell r="D653" t="str">
            <v>pcs</v>
          </cell>
          <cell r="E653">
            <v>0.14399999999999999</v>
          </cell>
          <cell r="F653">
            <v>275</v>
          </cell>
          <cell r="G653">
            <v>1</v>
          </cell>
          <cell r="H653" t="str">
            <v>05</v>
          </cell>
          <cell r="I653" t="str">
            <v>7391515353891</v>
          </cell>
          <cell r="J653">
            <v>250</v>
          </cell>
          <cell r="K653" t="str">
            <v>8018117</v>
          </cell>
        </row>
        <row r="654">
          <cell r="A654" t="str">
            <v>8209001</v>
          </cell>
          <cell r="B654" t="str">
            <v>STRAINER BOWL LS SMALL WHITE</v>
          </cell>
          <cell r="C654" t="str">
            <v>73241000</v>
          </cell>
          <cell r="D654" t="str">
            <v>pcs</v>
          </cell>
          <cell r="E654">
            <v>0.14399999999999999</v>
          </cell>
          <cell r="F654">
            <v>25</v>
          </cell>
          <cell r="G654">
            <v>0</v>
          </cell>
          <cell r="H654" t="str">
            <v>05</v>
          </cell>
          <cell r="I654" t="str">
            <v>7391515353785</v>
          </cell>
          <cell r="J654">
            <v>1000</v>
          </cell>
          <cell r="K654" t="str">
            <v>8018116</v>
          </cell>
        </row>
        <row r="655">
          <cell r="A655" t="str">
            <v>8210001</v>
          </cell>
          <cell r="B655" t="str">
            <v>STRAINER BOWL SS LARGE WHITE</v>
          </cell>
          <cell r="C655" t="str">
            <v>73241000</v>
          </cell>
          <cell r="D655" t="str">
            <v>pcs</v>
          </cell>
          <cell r="E655">
            <v>0.14399999999999999</v>
          </cell>
          <cell r="F655">
            <v>25</v>
          </cell>
          <cell r="G655">
            <v>0</v>
          </cell>
          <cell r="H655" t="str">
            <v>05</v>
          </cell>
          <cell r="I655" t="str">
            <v>7391515353792</v>
          </cell>
          <cell r="J655">
            <v>1000</v>
          </cell>
          <cell r="K655" t="str">
            <v>8018115</v>
          </cell>
        </row>
        <row r="656">
          <cell r="A656" t="str">
            <v>8211001</v>
          </cell>
          <cell r="B656" t="str">
            <v>DRAINING BOARD AP WHITE CONCERT</v>
          </cell>
          <cell r="C656" t="str">
            <v>73241000</v>
          </cell>
          <cell r="D656" t="str">
            <v>pcs</v>
          </cell>
          <cell r="E656">
            <v>0.14399999999999999</v>
          </cell>
          <cell r="F656">
            <v>275</v>
          </cell>
          <cell r="G656">
            <v>1</v>
          </cell>
          <cell r="H656" t="str">
            <v>05</v>
          </cell>
          <cell r="I656" t="str">
            <v>7391515353808</v>
          </cell>
          <cell r="J656">
            <v>250</v>
          </cell>
          <cell r="K656" t="str">
            <v>8018114</v>
          </cell>
        </row>
        <row r="657">
          <cell r="A657" t="str">
            <v>8212001</v>
          </cell>
          <cell r="B657" t="str">
            <v>WASHING-UP LIQUID DISPENSER DD</v>
          </cell>
          <cell r="C657" t="str">
            <v>73241000</v>
          </cell>
          <cell r="D657" t="str">
            <v>pcs</v>
          </cell>
          <cell r="E657">
            <v>0.14399999999999999</v>
          </cell>
          <cell r="F657">
            <v>25</v>
          </cell>
          <cell r="G657">
            <v>0</v>
          </cell>
          <cell r="H657" t="str">
            <v>05</v>
          </cell>
          <cell r="I657" t="str">
            <v>7391515353907</v>
          </cell>
          <cell r="J657">
            <v>1000</v>
          </cell>
          <cell r="K657" t="str">
            <v>8018113</v>
          </cell>
        </row>
        <row r="658">
          <cell r="A658" t="str">
            <v>8213001</v>
          </cell>
          <cell r="B658" t="str">
            <v>RUBBER GASKET THIN</v>
          </cell>
          <cell r="C658" t="str">
            <v>84818011</v>
          </cell>
          <cell r="D658" t="str">
            <v>pcs</v>
          </cell>
          <cell r="G658">
            <v>4.0000000000000001E-3</v>
          </cell>
          <cell r="H658" t="str">
            <v>05</v>
          </cell>
          <cell r="I658" t="str">
            <v>7391515110777</v>
          </cell>
        </row>
        <row r="659">
          <cell r="A659" t="str">
            <v>8213002</v>
          </cell>
          <cell r="B659" t="str">
            <v>FIBRE GASKET</v>
          </cell>
          <cell r="C659" t="str">
            <v>84818011</v>
          </cell>
          <cell r="D659" t="str">
            <v>pcs</v>
          </cell>
          <cell r="G659">
            <v>3.0000000000000001E-3</v>
          </cell>
          <cell r="H659" t="str">
            <v>05</v>
          </cell>
          <cell r="I659" t="str">
            <v>7391515110784</v>
          </cell>
        </row>
        <row r="660">
          <cell r="A660" t="str">
            <v>8213003</v>
          </cell>
          <cell r="B660" t="str">
            <v>RUBBER GASKET THICK</v>
          </cell>
          <cell r="C660" t="str">
            <v>84818011</v>
          </cell>
          <cell r="D660" t="str">
            <v>pcs</v>
          </cell>
          <cell r="G660">
            <v>2.4E-2</v>
          </cell>
          <cell r="H660" t="str">
            <v>05</v>
          </cell>
          <cell r="I660" t="str">
            <v>7391515110791</v>
          </cell>
        </row>
        <row r="661">
          <cell r="A661" t="str">
            <v>8213004</v>
          </cell>
          <cell r="B661" t="str">
            <v>PLUG</v>
          </cell>
          <cell r="C661" t="str">
            <v>84818011</v>
          </cell>
          <cell r="D661" t="str">
            <v>pcs</v>
          </cell>
          <cell r="G661">
            <v>9.1999999999999998E-2</v>
          </cell>
          <cell r="H661" t="str">
            <v>05</v>
          </cell>
          <cell r="I661" t="str">
            <v>7391515110807</v>
          </cell>
        </row>
        <row r="662">
          <cell r="A662" t="str">
            <v>8213005</v>
          </cell>
          <cell r="B662" t="str">
            <v>ANSLUTNINGSVINKEL 90 AK</v>
          </cell>
          <cell r="C662" t="str">
            <v>73241090</v>
          </cell>
          <cell r="D662" t="str">
            <v>pcs</v>
          </cell>
          <cell r="G662">
            <v>3.5000000000000003E-2</v>
          </cell>
          <cell r="H662" t="str">
            <v>05</v>
          </cell>
          <cell r="I662" t="str">
            <v>7391515419863</v>
          </cell>
        </row>
        <row r="663">
          <cell r="A663" t="str">
            <v>8214001</v>
          </cell>
          <cell r="B663" t="str">
            <v>CHOPPING BOARD/CONCERT LAY-ON SINKS</v>
          </cell>
          <cell r="C663" t="str">
            <v>73241000</v>
          </cell>
          <cell r="D663" t="str">
            <v>pcs</v>
          </cell>
          <cell r="E663">
            <v>0.14399999999999999</v>
          </cell>
          <cell r="F663">
            <v>275</v>
          </cell>
          <cell r="G663">
            <v>1</v>
          </cell>
          <cell r="H663" t="str">
            <v>05</v>
          </cell>
          <cell r="I663" t="str">
            <v>7391515366143</v>
          </cell>
          <cell r="J663">
            <v>250</v>
          </cell>
          <cell r="K663" t="str">
            <v>8018080</v>
          </cell>
        </row>
        <row r="664">
          <cell r="A664" t="str">
            <v>8215001</v>
          </cell>
          <cell r="B664" t="str">
            <v>STRAINER BOWL CS FOR CORNER 50</v>
          </cell>
          <cell r="C664" t="str">
            <v>73241000</v>
          </cell>
          <cell r="D664" t="str">
            <v>pcs</v>
          </cell>
          <cell r="E664">
            <v>0.14399999999999999</v>
          </cell>
          <cell r="F664">
            <v>75</v>
          </cell>
          <cell r="G664">
            <v>0.2</v>
          </cell>
          <cell r="H664" t="str">
            <v>05</v>
          </cell>
          <cell r="I664" t="str">
            <v>7391515395068</v>
          </cell>
          <cell r="J664">
            <v>250</v>
          </cell>
        </row>
        <row r="665">
          <cell r="A665" t="str">
            <v>8216080</v>
          </cell>
          <cell r="B665" t="str">
            <v>ACCESSORIES SET3 F.COMET INSET SINK</v>
          </cell>
          <cell r="C665" t="str">
            <v>73241000</v>
          </cell>
          <cell r="D665" t="str">
            <v>pcs</v>
          </cell>
          <cell r="E665">
            <v>0.14399999999999999</v>
          </cell>
          <cell r="F665">
            <v>25</v>
          </cell>
          <cell r="G665">
            <v>0</v>
          </cell>
          <cell r="H665" t="str">
            <v>05</v>
          </cell>
          <cell r="I665" t="str">
            <v>7391515392562</v>
          </cell>
          <cell r="J665">
            <v>250</v>
          </cell>
        </row>
        <row r="666">
          <cell r="A666" t="str">
            <v>8218030</v>
          </cell>
          <cell r="B666" t="str">
            <v>VATTENLÅS AK</v>
          </cell>
          <cell r="C666" t="str">
            <v>73241090</v>
          </cell>
          <cell r="D666" t="str">
            <v>pcs</v>
          </cell>
          <cell r="E666">
            <v>0.14399999999999999</v>
          </cell>
          <cell r="F666">
            <v>18775</v>
          </cell>
          <cell r="G666">
            <v>0.75</v>
          </cell>
          <cell r="H666" t="str">
            <v>05</v>
          </cell>
          <cell r="J666">
            <v>25000</v>
          </cell>
        </row>
        <row r="667">
          <cell r="A667" t="str">
            <v>8220080</v>
          </cell>
          <cell r="B667" t="str">
            <v>GARBAGE DISPOSAL UNIT</v>
          </cell>
          <cell r="C667" t="str">
            <v>73241000</v>
          </cell>
          <cell r="D667" t="str">
            <v>pcs</v>
          </cell>
          <cell r="E667">
            <v>0.14399999999999999</v>
          </cell>
          <cell r="F667">
            <v>106</v>
          </cell>
          <cell r="G667">
            <v>4.5</v>
          </cell>
          <cell r="H667" t="str">
            <v>05</v>
          </cell>
          <cell r="I667" t="str">
            <v>7391515110760</v>
          </cell>
          <cell r="J667">
            <v>18</v>
          </cell>
          <cell r="K667" t="str">
            <v>8019518</v>
          </cell>
        </row>
        <row r="668">
          <cell r="A668" t="str">
            <v>8225080</v>
          </cell>
          <cell r="B668" t="str">
            <v>IFÖ OPTION-3S</v>
          </cell>
          <cell r="C668" t="str">
            <v>73241000</v>
          </cell>
          <cell r="D668" t="str">
            <v>pcs</v>
          </cell>
          <cell r="E668">
            <v>0.14399999999999999</v>
          </cell>
          <cell r="F668">
            <v>61</v>
          </cell>
          <cell r="G668">
            <v>3</v>
          </cell>
          <cell r="H668" t="str">
            <v>05</v>
          </cell>
          <cell r="I668" t="str">
            <v>7391515419825</v>
          </cell>
          <cell r="J668">
            <v>12</v>
          </cell>
          <cell r="K668" t="str">
            <v>8005796</v>
          </cell>
        </row>
        <row r="669">
          <cell r="A669" t="str">
            <v>8226080</v>
          </cell>
          <cell r="B669" t="str">
            <v>IFÖ OPTION C8-4SK</v>
          </cell>
          <cell r="C669" t="str">
            <v>73241000</v>
          </cell>
          <cell r="D669" t="str">
            <v>pcs</v>
          </cell>
          <cell r="E669">
            <v>0.14399999999999999</v>
          </cell>
          <cell r="F669">
            <v>61</v>
          </cell>
          <cell r="G669">
            <v>4</v>
          </cell>
          <cell r="H669" t="str">
            <v>05</v>
          </cell>
          <cell r="I669" t="str">
            <v>7391515419832</v>
          </cell>
          <cell r="J669">
            <v>9</v>
          </cell>
          <cell r="K669" t="str">
            <v>8005797</v>
          </cell>
        </row>
        <row r="670">
          <cell r="A670" t="str">
            <v>8227080</v>
          </cell>
          <cell r="B670" t="str">
            <v>IFÖ ENVY/PRO SKÄRBREDE</v>
          </cell>
          <cell r="C670" t="str">
            <v>73241000</v>
          </cell>
          <cell r="D670" t="str">
            <v>pcs</v>
          </cell>
          <cell r="E670">
            <v>0.14399999999999999</v>
          </cell>
          <cell r="F670">
            <v>1675</v>
          </cell>
          <cell r="G670">
            <v>1.1000000000000001</v>
          </cell>
          <cell r="H670" t="str">
            <v>05</v>
          </cell>
          <cell r="I670" t="str">
            <v>7391515112443</v>
          </cell>
          <cell r="J670">
            <v>1500</v>
          </cell>
          <cell r="K670" t="str">
            <v>8018193</v>
          </cell>
        </row>
        <row r="671">
          <cell r="A671" t="str">
            <v>8228080</v>
          </cell>
          <cell r="B671" t="str">
            <v>IFÖ ENVY/PRO SKÖLJBRICKA</v>
          </cell>
          <cell r="C671" t="str">
            <v>73241000</v>
          </cell>
          <cell r="D671" t="str">
            <v>pcs</v>
          </cell>
          <cell r="E671">
            <v>0.14399999999999999</v>
          </cell>
          <cell r="F671">
            <v>655</v>
          </cell>
          <cell r="G671">
            <v>0.42</v>
          </cell>
          <cell r="H671" t="str">
            <v>05</v>
          </cell>
          <cell r="I671" t="str">
            <v>7391515112450</v>
          </cell>
          <cell r="J671">
            <v>1500</v>
          </cell>
          <cell r="K671" t="str">
            <v>8018209</v>
          </cell>
        </row>
        <row r="672">
          <cell r="A672" t="str">
            <v>8250080</v>
          </cell>
          <cell r="B672" t="str">
            <v>IFÖ PRO-40 R50S - SIL</v>
          </cell>
          <cell r="C672" t="str">
            <v>73241000</v>
          </cell>
          <cell r="D672" t="str">
            <v>pcs</v>
          </cell>
          <cell r="E672">
            <v>0.14399999999999999</v>
          </cell>
          <cell r="F672">
            <v>97</v>
          </cell>
          <cell r="G672">
            <v>3</v>
          </cell>
          <cell r="H672" t="str">
            <v>05</v>
          </cell>
          <cell r="I672" t="str">
            <v>7391515419740</v>
          </cell>
          <cell r="J672">
            <v>24</v>
          </cell>
          <cell r="K672" t="str">
            <v>8005790</v>
          </cell>
        </row>
        <row r="673">
          <cell r="A673" t="str">
            <v>8251080</v>
          </cell>
          <cell r="B673" t="str">
            <v>IFÖ PRO-40 R50S - K</v>
          </cell>
          <cell r="C673" t="str">
            <v>73241000</v>
          </cell>
          <cell r="D673" t="str">
            <v>pcs</v>
          </cell>
          <cell r="E673">
            <v>0.14399999999999999</v>
          </cell>
          <cell r="F673">
            <v>97</v>
          </cell>
          <cell r="G673">
            <v>3</v>
          </cell>
          <cell r="H673" t="str">
            <v>05</v>
          </cell>
          <cell r="I673" t="str">
            <v>7391515419757</v>
          </cell>
          <cell r="J673">
            <v>24</v>
          </cell>
          <cell r="K673" t="str">
            <v>8005789</v>
          </cell>
        </row>
        <row r="674">
          <cell r="A674" t="str">
            <v>8252080</v>
          </cell>
          <cell r="B674" t="str">
            <v>IFÖ PRO-50 R50S - SIL</v>
          </cell>
          <cell r="C674" t="str">
            <v>73241000</v>
          </cell>
          <cell r="D674" t="str">
            <v>pcs</v>
          </cell>
          <cell r="E674">
            <v>0.14399999999999999</v>
          </cell>
          <cell r="F674">
            <v>85</v>
          </cell>
          <cell r="G674">
            <v>3</v>
          </cell>
          <cell r="H674" t="str">
            <v>05</v>
          </cell>
          <cell r="I674" t="str">
            <v>7391515419764</v>
          </cell>
          <cell r="J674">
            <v>20</v>
          </cell>
          <cell r="K674" t="str">
            <v>8005788</v>
          </cell>
        </row>
        <row r="675">
          <cell r="A675" t="str">
            <v>8253080</v>
          </cell>
          <cell r="B675" t="str">
            <v>IFÖ PRO-50 R50S - K</v>
          </cell>
          <cell r="C675" t="str">
            <v>73241000</v>
          </cell>
          <cell r="D675" t="str">
            <v>pcs</v>
          </cell>
          <cell r="E675">
            <v>0.14399999999999999</v>
          </cell>
          <cell r="F675">
            <v>85</v>
          </cell>
          <cell r="G675">
            <v>3</v>
          </cell>
          <cell r="H675" t="str">
            <v>05</v>
          </cell>
          <cell r="I675" t="str">
            <v>7391515419771</v>
          </cell>
          <cell r="J675">
            <v>20</v>
          </cell>
          <cell r="K675" t="str">
            <v>8005791</v>
          </cell>
        </row>
        <row r="676">
          <cell r="A676" t="str">
            <v>8254080</v>
          </cell>
          <cell r="B676" t="str">
            <v>IFÖ ENVY 52</v>
          </cell>
          <cell r="C676" t="str">
            <v>73241000</v>
          </cell>
          <cell r="D676" t="str">
            <v>pcs</v>
          </cell>
          <cell r="E676">
            <v>0.14399999999999999</v>
          </cell>
          <cell r="F676">
            <v>65</v>
          </cell>
          <cell r="G676">
            <v>5</v>
          </cell>
          <cell r="H676" t="str">
            <v>05</v>
          </cell>
          <cell r="I676" t="str">
            <v>7391515419788</v>
          </cell>
          <cell r="J676">
            <v>8</v>
          </cell>
          <cell r="K676" t="str">
            <v>8005792</v>
          </cell>
        </row>
        <row r="677">
          <cell r="A677" t="str">
            <v>8255080</v>
          </cell>
          <cell r="B677" t="str">
            <v>IFÖ ENVY 52-60</v>
          </cell>
          <cell r="C677" t="str">
            <v>73241000</v>
          </cell>
          <cell r="D677" t="str">
            <v>pcs</v>
          </cell>
          <cell r="E677">
            <v>0.14399999999999999</v>
          </cell>
          <cell r="F677">
            <v>73</v>
          </cell>
          <cell r="G677">
            <v>6</v>
          </cell>
          <cell r="H677" t="str">
            <v>05</v>
          </cell>
          <cell r="I677" t="str">
            <v>7391515419795</v>
          </cell>
          <cell r="J677">
            <v>8</v>
          </cell>
          <cell r="K677" t="str">
            <v>8005793</v>
          </cell>
        </row>
        <row r="678">
          <cell r="A678" t="str">
            <v>8256080</v>
          </cell>
          <cell r="B678" t="str">
            <v>IFÖ ENVY 52-84-L</v>
          </cell>
          <cell r="C678" t="str">
            <v>73241000</v>
          </cell>
          <cell r="D678" t="str">
            <v>pcs</v>
          </cell>
          <cell r="E678">
            <v>0.14399999999999999</v>
          </cell>
          <cell r="F678">
            <v>67</v>
          </cell>
          <cell r="G678">
            <v>7</v>
          </cell>
          <cell r="H678" t="str">
            <v>05</v>
          </cell>
          <cell r="I678" t="str">
            <v>7391515419801</v>
          </cell>
          <cell r="J678">
            <v>6</v>
          </cell>
          <cell r="K678" t="str">
            <v>8005794</v>
          </cell>
        </row>
        <row r="679">
          <cell r="A679" t="str">
            <v>8257080</v>
          </cell>
          <cell r="B679" t="str">
            <v>IFÖ ENVY 52-84-R</v>
          </cell>
          <cell r="C679" t="str">
            <v>73241000</v>
          </cell>
          <cell r="D679" t="str">
            <v>pcs</v>
          </cell>
          <cell r="E679">
            <v>0.14399999999999999</v>
          </cell>
          <cell r="F679">
            <v>67</v>
          </cell>
          <cell r="G679">
            <v>7</v>
          </cell>
          <cell r="H679" t="str">
            <v>05</v>
          </cell>
          <cell r="I679" t="str">
            <v>7391515419818</v>
          </cell>
          <cell r="J679">
            <v>6</v>
          </cell>
          <cell r="K679" t="str">
            <v>8005795</v>
          </cell>
        </row>
        <row r="680">
          <cell r="A680" t="str">
            <v>8310080</v>
          </cell>
          <cell r="B680" t="str">
            <v>SILBRICKA CONTURA SATS</v>
          </cell>
          <cell r="C680" t="str">
            <v>73241000</v>
          </cell>
          <cell r="D680" t="str">
            <v>pcs</v>
          </cell>
          <cell r="E680">
            <v>0.14399999999999999</v>
          </cell>
          <cell r="F680">
            <v>75</v>
          </cell>
          <cell r="G680">
            <v>0.1</v>
          </cell>
          <cell r="H680" t="str">
            <v>05</v>
          </cell>
          <cell r="I680" t="str">
            <v>7391515115413</v>
          </cell>
          <cell r="J680">
            <v>500</v>
          </cell>
          <cell r="K680" t="str">
            <v>8084590</v>
          </cell>
        </row>
        <row r="681">
          <cell r="A681" t="str">
            <v>84000080</v>
          </cell>
          <cell r="B681" t="str">
            <v>IFÖ CONCERT C33-770 INSET SINKS</v>
          </cell>
          <cell r="C681" t="str">
            <v>73241000</v>
          </cell>
          <cell r="D681" t="str">
            <v>pcs</v>
          </cell>
          <cell r="E681">
            <v>0.14399999999999999</v>
          </cell>
          <cell r="F681">
            <v>65</v>
          </cell>
          <cell r="G681">
            <v>4</v>
          </cell>
          <cell r="H681" t="str">
            <v>05</v>
          </cell>
          <cell r="I681" t="str">
            <v>7391515353341</v>
          </cell>
          <cell r="J681">
            <v>10</v>
          </cell>
          <cell r="K681" t="str">
            <v>8018096</v>
          </cell>
        </row>
        <row r="682">
          <cell r="A682" t="str">
            <v>84020270</v>
          </cell>
          <cell r="B682" t="str">
            <v>IFÖ CONCERT C33-770KU UNDERCO.SINKS</v>
          </cell>
          <cell r="C682" t="str">
            <v>73241000</v>
          </cell>
          <cell r="D682" t="str">
            <v>pcs</v>
          </cell>
          <cell r="E682">
            <v>0.14399999999999999</v>
          </cell>
          <cell r="F682">
            <v>65</v>
          </cell>
          <cell r="G682">
            <v>4</v>
          </cell>
          <cell r="H682" t="str">
            <v>05</v>
          </cell>
          <cell r="I682" t="str">
            <v>7391515368970</v>
          </cell>
          <cell r="J682">
            <v>10</v>
          </cell>
          <cell r="K682" t="str">
            <v>8005642</v>
          </cell>
        </row>
        <row r="683">
          <cell r="A683" t="str">
            <v>84020271</v>
          </cell>
          <cell r="B683" t="str">
            <v>DB Concert C33-770 KU Bulk</v>
          </cell>
          <cell r="C683" t="str">
            <v>73241000</v>
          </cell>
          <cell r="D683" t="str">
            <v>pcs</v>
          </cell>
          <cell r="E683">
            <v>0.14399999999999999</v>
          </cell>
          <cell r="F683">
            <v>85</v>
          </cell>
          <cell r="G683">
            <v>4</v>
          </cell>
          <cell r="H683" t="str">
            <v>05</v>
          </cell>
          <cell r="I683" t="str">
            <v>7391515399936</v>
          </cell>
          <cell r="J683">
            <v>15</v>
          </cell>
        </row>
        <row r="684">
          <cell r="A684" t="str">
            <v>84020290</v>
          </cell>
          <cell r="B684" t="str">
            <v>IFÖ CONCERT C33-770K INSET SINKS</v>
          </cell>
          <cell r="C684" t="str">
            <v>73241000</v>
          </cell>
          <cell r="D684" t="str">
            <v>pcs</v>
          </cell>
          <cell r="E684">
            <v>0.14399999999999999</v>
          </cell>
          <cell r="F684">
            <v>65</v>
          </cell>
          <cell r="G684">
            <v>4</v>
          </cell>
          <cell r="H684" t="str">
            <v>05</v>
          </cell>
          <cell r="I684" t="str">
            <v>7391515362374</v>
          </cell>
          <cell r="J684">
            <v>10</v>
          </cell>
          <cell r="K684" t="str">
            <v>8018133</v>
          </cell>
        </row>
        <row r="685">
          <cell r="A685" t="str">
            <v>84020375</v>
          </cell>
          <cell r="B685" t="str">
            <v>IFÖ CONCERT C33-770VVU INSET SINKS</v>
          </cell>
          <cell r="C685" t="str">
            <v>73241000</v>
          </cell>
          <cell r="D685" t="str">
            <v>pcs</v>
          </cell>
          <cell r="E685">
            <v>0.14399999999999999</v>
          </cell>
          <cell r="F685">
            <v>65</v>
          </cell>
          <cell r="G685">
            <v>4</v>
          </cell>
          <cell r="H685" t="str">
            <v>05</v>
          </cell>
          <cell r="I685" t="str">
            <v>7391515390803</v>
          </cell>
          <cell r="J685">
            <v>10</v>
          </cell>
          <cell r="K685" t="str">
            <v>8005672</v>
          </cell>
        </row>
        <row r="686">
          <cell r="A686" t="str">
            <v>84020395</v>
          </cell>
          <cell r="B686" t="str">
            <v>IFÖ CONCERT C33-770VV INSET SINKS</v>
          </cell>
          <cell r="C686" t="str">
            <v>73241000</v>
          </cell>
          <cell r="D686" t="str">
            <v>pcs</v>
          </cell>
          <cell r="E686">
            <v>0.14399999999999999</v>
          </cell>
          <cell r="F686">
            <v>65</v>
          </cell>
          <cell r="G686">
            <v>4</v>
          </cell>
          <cell r="H686" t="str">
            <v>05</v>
          </cell>
          <cell r="I686" t="str">
            <v>7391515388749</v>
          </cell>
          <cell r="J686">
            <v>10</v>
          </cell>
          <cell r="K686" t="str">
            <v>8018161</v>
          </cell>
        </row>
        <row r="687">
          <cell r="A687" t="str">
            <v>84050080</v>
          </cell>
          <cell r="B687" t="str">
            <v>IFÖ CONCERT C24-770 INSET SINKS</v>
          </cell>
          <cell r="C687" t="str">
            <v>73241000</v>
          </cell>
          <cell r="D687" t="str">
            <v>pcs</v>
          </cell>
          <cell r="E687">
            <v>0.14399999999999999</v>
          </cell>
          <cell r="F687">
            <v>65</v>
          </cell>
          <cell r="G687">
            <v>4</v>
          </cell>
          <cell r="H687" t="str">
            <v>05</v>
          </cell>
          <cell r="I687" t="str">
            <v>7391515353358</v>
          </cell>
          <cell r="J687">
            <v>10</v>
          </cell>
          <cell r="K687" t="str">
            <v>8018097</v>
          </cell>
        </row>
        <row r="688">
          <cell r="A688" t="str">
            <v>84070270</v>
          </cell>
          <cell r="B688" t="str">
            <v>IFÖ CONCERT C24-770KU UNDERCO.SINKS</v>
          </cell>
          <cell r="C688" t="str">
            <v>73241000</v>
          </cell>
          <cell r="D688" t="str">
            <v>pcs</v>
          </cell>
          <cell r="E688">
            <v>0.14399999999999999</v>
          </cell>
          <cell r="F688">
            <v>65</v>
          </cell>
          <cell r="G688">
            <v>4</v>
          </cell>
          <cell r="H688" t="str">
            <v>05</v>
          </cell>
          <cell r="I688" t="str">
            <v>7391515369014</v>
          </cell>
          <cell r="J688">
            <v>10</v>
          </cell>
          <cell r="K688" t="str">
            <v>8005643</v>
          </cell>
        </row>
        <row r="689">
          <cell r="A689" t="str">
            <v>84070271</v>
          </cell>
          <cell r="B689" t="str">
            <v>DB Concert C24-770 KU Bulk</v>
          </cell>
          <cell r="C689" t="str">
            <v>73241000</v>
          </cell>
          <cell r="D689" t="str">
            <v>pcs</v>
          </cell>
          <cell r="E689">
            <v>0.14399999999999999</v>
          </cell>
          <cell r="F689">
            <v>85</v>
          </cell>
          <cell r="G689">
            <v>4</v>
          </cell>
          <cell r="H689" t="str">
            <v>05</v>
          </cell>
          <cell r="I689" t="str">
            <v>7391515399950</v>
          </cell>
          <cell r="J689">
            <v>15</v>
          </cell>
        </row>
        <row r="690">
          <cell r="A690" t="str">
            <v>84070272</v>
          </cell>
          <cell r="B690" t="str">
            <v>IFÖ CONCERT C24-770KF FLUSH SINKS</v>
          </cell>
          <cell r="C690" t="str">
            <v>73241000</v>
          </cell>
          <cell r="D690" t="str">
            <v>pcs</v>
          </cell>
          <cell r="E690">
            <v>0.14399999999999999</v>
          </cell>
          <cell r="F690">
            <v>65</v>
          </cell>
          <cell r="G690">
            <v>4</v>
          </cell>
          <cell r="H690" t="str">
            <v>05</v>
          </cell>
          <cell r="I690" t="str">
            <v>7391515392067</v>
          </cell>
          <cell r="J690">
            <v>10</v>
          </cell>
          <cell r="K690" t="str">
            <v>8018175</v>
          </cell>
        </row>
        <row r="691">
          <cell r="A691" t="str">
            <v>84070290</v>
          </cell>
          <cell r="B691" t="str">
            <v>IFÖ CONCERT C24-770K INSET SINKS</v>
          </cell>
          <cell r="C691" t="str">
            <v>73241000</v>
          </cell>
          <cell r="D691" t="str">
            <v>pcs</v>
          </cell>
          <cell r="E691">
            <v>0.14399999999999999</v>
          </cell>
          <cell r="F691">
            <v>65</v>
          </cell>
          <cell r="G691">
            <v>4</v>
          </cell>
          <cell r="H691" t="str">
            <v>05</v>
          </cell>
          <cell r="I691" t="str">
            <v>7391515362381</v>
          </cell>
          <cell r="J691">
            <v>10</v>
          </cell>
          <cell r="K691" t="str">
            <v>8018134</v>
          </cell>
        </row>
        <row r="692">
          <cell r="A692" t="str">
            <v>84070375</v>
          </cell>
          <cell r="B692" t="str">
            <v>IFÖ CONCERT C24-770VVU INSET SINKS</v>
          </cell>
          <cell r="C692" t="str">
            <v>73241000</v>
          </cell>
          <cell r="D692" t="str">
            <v>pcs</v>
          </cell>
          <cell r="E692">
            <v>0.14399999999999999</v>
          </cell>
          <cell r="F692">
            <v>65</v>
          </cell>
          <cell r="G692">
            <v>4</v>
          </cell>
          <cell r="H692" t="str">
            <v>05</v>
          </cell>
          <cell r="I692" t="str">
            <v>7391515390810</v>
          </cell>
          <cell r="J692">
            <v>10</v>
          </cell>
          <cell r="K692" t="str">
            <v>8005673</v>
          </cell>
        </row>
        <row r="693">
          <cell r="A693" t="str">
            <v>84070395</v>
          </cell>
          <cell r="B693" t="str">
            <v>IFÖ CONCERT C24-770VV INSET SINKSVE</v>
          </cell>
          <cell r="C693" t="str">
            <v>73241000</v>
          </cell>
          <cell r="D693" t="str">
            <v>pcs</v>
          </cell>
          <cell r="E693">
            <v>0.14399999999999999</v>
          </cell>
          <cell r="F693">
            <v>65</v>
          </cell>
          <cell r="G693">
            <v>4</v>
          </cell>
          <cell r="H693" t="str">
            <v>05</v>
          </cell>
          <cell r="I693" t="str">
            <v>7391515388756</v>
          </cell>
          <cell r="J693">
            <v>10</v>
          </cell>
          <cell r="K693" t="str">
            <v>8018162</v>
          </cell>
        </row>
        <row r="694">
          <cell r="A694" t="str">
            <v>84100080</v>
          </cell>
          <cell r="B694" t="str">
            <v>IFÖ CONCERT C15-770 INSET SINKS</v>
          </cell>
          <cell r="C694" t="str">
            <v>73241000</v>
          </cell>
          <cell r="D694" t="str">
            <v>pcs</v>
          </cell>
          <cell r="E694">
            <v>0.14399999999999999</v>
          </cell>
          <cell r="F694">
            <v>65</v>
          </cell>
          <cell r="G694">
            <v>4</v>
          </cell>
          <cell r="H694" t="str">
            <v>05</v>
          </cell>
          <cell r="I694" t="str">
            <v>7391515353365</v>
          </cell>
          <cell r="J694">
            <v>10</v>
          </cell>
          <cell r="K694" t="str">
            <v>8018098</v>
          </cell>
        </row>
        <row r="695">
          <cell r="A695" t="str">
            <v>84120270</v>
          </cell>
          <cell r="B695" t="str">
            <v>IFÖ CONCERT C15-770KU UNDERCO.SINKS</v>
          </cell>
          <cell r="C695" t="str">
            <v>73241000</v>
          </cell>
          <cell r="D695" t="str">
            <v>pcs</v>
          </cell>
          <cell r="E695">
            <v>0.14399999999999999</v>
          </cell>
          <cell r="F695">
            <v>65</v>
          </cell>
          <cell r="G695">
            <v>4</v>
          </cell>
          <cell r="H695" t="str">
            <v>05</v>
          </cell>
          <cell r="I695" t="str">
            <v>7391515369007</v>
          </cell>
          <cell r="J695">
            <v>10</v>
          </cell>
          <cell r="K695" t="str">
            <v>8005644</v>
          </cell>
        </row>
        <row r="696">
          <cell r="A696" t="str">
            <v>84120290</v>
          </cell>
          <cell r="B696" t="str">
            <v>IFÖ CONCERT C15-770K INSET SINKS</v>
          </cell>
          <cell r="C696" t="str">
            <v>73241000</v>
          </cell>
          <cell r="D696" t="str">
            <v>pcs</v>
          </cell>
          <cell r="E696">
            <v>0.14399999999999999</v>
          </cell>
          <cell r="F696">
            <v>65</v>
          </cell>
          <cell r="G696">
            <v>4</v>
          </cell>
          <cell r="H696" t="str">
            <v>05</v>
          </cell>
          <cell r="I696" t="str">
            <v>7391515362398</v>
          </cell>
          <cell r="J696">
            <v>10</v>
          </cell>
          <cell r="K696" t="str">
            <v>8018135</v>
          </cell>
        </row>
        <row r="697">
          <cell r="A697" t="str">
            <v>84120375</v>
          </cell>
          <cell r="B697" t="str">
            <v>IFÖ CONCERT C15-770VVU INSET SINKS</v>
          </cell>
          <cell r="C697" t="str">
            <v>73241000</v>
          </cell>
          <cell r="D697" t="str">
            <v>pcs</v>
          </cell>
          <cell r="E697">
            <v>0.14399999999999999</v>
          </cell>
          <cell r="F697">
            <v>65</v>
          </cell>
          <cell r="G697">
            <v>4</v>
          </cell>
          <cell r="H697" t="str">
            <v>05</v>
          </cell>
          <cell r="I697" t="str">
            <v>7391515390827</v>
          </cell>
          <cell r="J697">
            <v>10</v>
          </cell>
          <cell r="K697" t="str">
            <v>8005674</v>
          </cell>
        </row>
        <row r="698">
          <cell r="A698" t="str">
            <v>84120395</v>
          </cell>
          <cell r="B698" t="str">
            <v>IFÖ CONCERT C15-770VV INSET SINKS</v>
          </cell>
          <cell r="C698" t="str">
            <v>73241000</v>
          </cell>
          <cell r="D698" t="str">
            <v>pcs</v>
          </cell>
          <cell r="E698">
            <v>0.14399999999999999</v>
          </cell>
          <cell r="F698">
            <v>65</v>
          </cell>
          <cell r="G698">
            <v>4</v>
          </cell>
          <cell r="H698" t="str">
            <v>05</v>
          </cell>
          <cell r="I698" t="str">
            <v>7391515388763</v>
          </cell>
          <cell r="J698">
            <v>10</v>
          </cell>
          <cell r="K698" t="str">
            <v>8018163</v>
          </cell>
        </row>
        <row r="699">
          <cell r="A699" t="str">
            <v>84150080</v>
          </cell>
          <cell r="B699" t="str">
            <v>IFÖ CONCERT C22-860 INSET SINKS</v>
          </cell>
          <cell r="C699" t="str">
            <v>73241000</v>
          </cell>
          <cell r="D699" t="str">
            <v>pcs</v>
          </cell>
          <cell r="E699">
            <v>0.14399999999999999</v>
          </cell>
          <cell r="F699">
            <v>57</v>
          </cell>
          <cell r="G699">
            <v>4</v>
          </cell>
          <cell r="H699" t="str">
            <v>05</v>
          </cell>
          <cell r="I699" t="str">
            <v>7391515353372</v>
          </cell>
          <cell r="J699">
            <v>8</v>
          </cell>
          <cell r="K699" t="str">
            <v>8018101</v>
          </cell>
        </row>
        <row r="700">
          <cell r="A700" t="str">
            <v>84170270</v>
          </cell>
          <cell r="B700" t="str">
            <v>IFÖ CONCERT C22-860KU UNDERCO.SINKS</v>
          </cell>
          <cell r="C700" t="str">
            <v>73241000</v>
          </cell>
          <cell r="D700" t="str">
            <v>pcs</v>
          </cell>
          <cell r="E700">
            <v>0.14399999999999999</v>
          </cell>
          <cell r="F700">
            <v>57</v>
          </cell>
          <cell r="G700">
            <v>4</v>
          </cell>
          <cell r="H700" t="str">
            <v>05</v>
          </cell>
          <cell r="I700" t="str">
            <v>7391515368963</v>
          </cell>
          <cell r="J700">
            <v>8</v>
          </cell>
          <cell r="K700" t="str">
            <v>8005647</v>
          </cell>
        </row>
        <row r="701">
          <cell r="A701" t="str">
            <v>84170290</v>
          </cell>
          <cell r="B701" t="str">
            <v>IFÖ CONCERT C22-860K INSET SINKS</v>
          </cell>
          <cell r="C701" t="str">
            <v>73241000</v>
          </cell>
          <cell r="D701" t="str">
            <v>pcs</v>
          </cell>
          <cell r="E701">
            <v>0.14399999999999999</v>
          </cell>
          <cell r="F701">
            <v>57</v>
          </cell>
          <cell r="G701">
            <v>4</v>
          </cell>
          <cell r="H701" t="str">
            <v>05</v>
          </cell>
          <cell r="I701" t="str">
            <v>7391515362404</v>
          </cell>
          <cell r="J701">
            <v>8</v>
          </cell>
          <cell r="K701" t="str">
            <v>8018137</v>
          </cell>
        </row>
        <row r="702">
          <cell r="A702" t="str">
            <v>84170375</v>
          </cell>
          <cell r="B702" t="str">
            <v>IFÖ CONCERT C22-860VVU INSET SINKS</v>
          </cell>
          <cell r="C702" t="str">
            <v>73241000</v>
          </cell>
          <cell r="D702" t="str">
            <v>pcs</v>
          </cell>
          <cell r="E702">
            <v>0.14399999999999999</v>
          </cell>
          <cell r="F702">
            <v>57</v>
          </cell>
          <cell r="G702">
            <v>4</v>
          </cell>
          <cell r="H702" t="str">
            <v>05</v>
          </cell>
          <cell r="I702" t="str">
            <v>7391515390834</v>
          </cell>
          <cell r="J702">
            <v>8</v>
          </cell>
          <cell r="K702" t="str">
            <v>8005677</v>
          </cell>
        </row>
        <row r="703">
          <cell r="A703" t="str">
            <v>84170395</v>
          </cell>
          <cell r="B703" t="str">
            <v>IFÖ CONCERT C22-860VV INSET SINKS</v>
          </cell>
          <cell r="C703" t="str">
            <v>73241000</v>
          </cell>
          <cell r="D703" t="str">
            <v>pcs</v>
          </cell>
          <cell r="E703">
            <v>0.14399999999999999</v>
          </cell>
          <cell r="F703">
            <v>57</v>
          </cell>
          <cell r="G703">
            <v>4</v>
          </cell>
          <cell r="H703" t="str">
            <v>05</v>
          </cell>
          <cell r="I703" t="str">
            <v>7391515388770</v>
          </cell>
          <cell r="J703">
            <v>8</v>
          </cell>
          <cell r="K703" t="str">
            <v>8018164</v>
          </cell>
        </row>
        <row r="704">
          <cell r="A704" t="str">
            <v>84221270</v>
          </cell>
          <cell r="B704" t="str">
            <v>IFÖ CONCERT C363-960KU UNDERC.SINKS</v>
          </cell>
          <cell r="C704" t="str">
            <v>73241000</v>
          </cell>
          <cell r="D704" t="str">
            <v>pcs</v>
          </cell>
          <cell r="E704">
            <v>0.14399999999999999</v>
          </cell>
          <cell r="F704">
            <v>57</v>
          </cell>
          <cell r="G704">
            <v>4</v>
          </cell>
          <cell r="H704" t="str">
            <v>05</v>
          </cell>
          <cell r="I704" t="str">
            <v>7391515368956</v>
          </cell>
          <cell r="J704">
            <v>8</v>
          </cell>
          <cell r="K704" t="str">
            <v>8005648</v>
          </cell>
        </row>
        <row r="705">
          <cell r="A705" t="str">
            <v>84350180</v>
          </cell>
          <cell r="B705" t="str">
            <v>IFÖ CONCERT C3P-770 INSET SINKS</v>
          </cell>
          <cell r="C705" t="str">
            <v>73241000</v>
          </cell>
          <cell r="D705" t="str">
            <v>pcs</v>
          </cell>
          <cell r="E705">
            <v>0.14399999999999999</v>
          </cell>
          <cell r="F705">
            <v>65</v>
          </cell>
          <cell r="G705">
            <v>4</v>
          </cell>
          <cell r="H705" t="str">
            <v>05</v>
          </cell>
          <cell r="I705" t="str">
            <v>7391515353419</v>
          </cell>
          <cell r="J705">
            <v>10</v>
          </cell>
          <cell r="K705" t="str">
            <v>8018099</v>
          </cell>
        </row>
        <row r="706">
          <cell r="A706" t="str">
            <v>84350183</v>
          </cell>
          <cell r="B706" t="str">
            <v>IFÖ CONCERT SINK UNIT C3-770</v>
          </cell>
          <cell r="C706" t="str">
            <v>73241000</v>
          </cell>
          <cell r="D706" t="str">
            <v>pcs</v>
          </cell>
          <cell r="F706">
            <v>65</v>
          </cell>
          <cell r="G706">
            <v>4</v>
          </cell>
          <cell r="H706" t="str">
            <v>05</v>
          </cell>
          <cell r="I706" t="str">
            <v>7391515115420</v>
          </cell>
          <cell r="J706">
            <v>10</v>
          </cell>
          <cell r="K706" t="str">
            <v>8005838</v>
          </cell>
        </row>
        <row r="707">
          <cell r="A707" t="str">
            <v>84370270</v>
          </cell>
          <cell r="B707" t="str">
            <v>IFÖ CONCERT C3P-770KU UNDERCO.SINKS</v>
          </cell>
          <cell r="C707" t="str">
            <v>73241000</v>
          </cell>
          <cell r="D707" t="str">
            <v>pcs</v>
          </cell>
          <cell r="E707">
            <v>0.14399999999999999</v>
          </cell>
          <cell r="F707">
            <v>65</v>
          </cell>
          <cell r="G707">
            <v>4</v>
          </cell>
          <cell r="H707" t="str">
            <v>05</v>
          </cell>
          <cell r="I707" t="str">
            <v>7391515368987</v>
          </cell>
          <cell r="J707">
            <v>10</v>
          </cell>
          <cell r="K707" t="str">
            <v>8005645</v>
          </cell>
        </row>
        <row r="708">
          <cell r="A708" t="str">
            <v>84370290</v>
          </cell>
          <cell r="B708" t="str">
            <v>IFÖ CONCERT C3P-770K INSET SINKS</v>
          </cell>
          <cell r="C708" t="str">
            <v>73241000</v>
          </cell>
          <cell r="D708" t="str">
            <v>pcs</v>
          </cell>
          <cell r="E708">
            <v>0.14399999999999999</v>
          </cell>
          <cell r="F708">
            <v>65</v>
          </cell>
          <cell r="G708">
            <v>4</v>
          </cell>
          <cell r="H708" t="str">
            <v>05</v>
          </cell>
          <cell r="I708" t="str">
            <v>7391515362442</v>
          </cell>
          <cell r="J708">
            <v>10</v>
          </cell>
          <cell r="K708" t="str">
            <v>8018130</v>
          </cell>
        </row>
        <row r="709">
          <cell r="A709" t="str">
            <v>84370293</v>
          </cell>
          <cell r="B709" t="str">
            <v>IFÖ CONCERT SINK UNIT C3-770 K</v>
          </cell>
          <cell r="C709" t="str">
            <v>73241000</v>
          </cell>
          <cell r="D709" t="str">
            <v>pcs</v>
          </cell>
          <cell r="F709">
            <v>65</v>
          </cell>
          <cell r="G709">
            <v>4</v>
          </cell>
          <cell r="H709" t="str">
            <v>05</v>
          </cell>
          <cell r="I709" t="str">
            <v>7391515115437</v>
          </cell>
          <cell r="J709">
            <v>10</v>
          </cell>
          <cell r="K709" t="str">
            <v>8005839</v>
          </cell>
        </row>
        <row r="710">
          <cell r="A710" t="str">
            <v>84370375</v>
          </cell>
          <cell r="B710" t="str">
            <v>IFÖ CONCERT C3P-770VVU INSET SINKS</v>
          </cell>
          <cell r="C710" t="str">
            <v>73241000</v>
          </cell>
          <cell r="D710" t="str">
            <v>pcs</v>
          </cell>
          <cell r="E710">
            <v>0.14399999999999999</v>
          </cell>
          <cell r="F710">
            <v>65</v>
          </cell>
          <cell r="G710">
            <v>4</v>
          </cell>
          <cell r="H710" t="str">
            <v>05</v>
          </cell>
          <cell r="I710" t="str">
            <v>7391515390858</v>
          </cell>
          <cell r="J710">
            <v>10</v>
          </cell>
          <cell r="K710" t="str">
            <v>8005675</v>
          </cell>
        </row>
        <row r="711">
          <cell r="A711" t="str">
            <v>84370395</v>
          </cell>
          <cell r="B711" t="str">
            <v>IFÖ CONCERT C3P-770VV INSET SINKS</v>
          </cell>
          <cell r="C711" t="str">
            <v>73241000</v>
          </cell>
          <cell r="D711" t="str">
            <v>pcs</v>
          </cell>
          <cell r="E711">
            <v>0.14399999999999999</v>
          </cell>
          <cell r="F711">
            <v>65</v>
          </cell>
          <cell r="G711">
            <v>4</v>
          </cell>
          <cell r="H711" t="str">
            <v>05</v>
          </cell>
          <cell r="I711" t="str">
            <v>7391515388817</v>
          </cell>
          <cell r="J711">
            <v>10</v>
          </cell>
          <cell r="K711" t="str">
            <v>8018168</v>
          </cell>
        </row>
        <row r="712">
          <cell r="A712" t="str">
            <v>84400180</v>
          </cell>
          <cell r="B712" t="str">
            <v>IFÖ CONCERT C1P-885 INSET SINKS</v>
          </cell>
          <cell r="C712" t="str">
            <v>73241000</v>
          </cell>
          <cell r="D712" t="str">
            <v>pcs</v>
          </cell>
          <cell r="E712">
            <v>0.14399999999999999</v>
          </cell>
          <cell r="F712">
            <v>57</v>
          </cell>
          <cell r="G712">
            <v>4</v>
          </cell>
          <cell r="H712" t="str">
            <v>05</v>
          </cell>
          <cell r="I712" t="str">
            <v>7391515353426</v>
          </cell>
          <cell r="J712">
            <v>8</v>
          </cell>
          <cell r="K712" t="str">
            <v>8018100</v>
          </cell>
        </row>
        <row r="713">
          <cell r="A713" t="str">
            <v>84400183</v>
          </cell>
          <cell r="B713" t="str">
            <v>IFÖ CONCERT SINK UNIT C1-885</v>
          </cell>
          <cell r="C713" t="str">
            <v>73241000</v>
          </cell>
          <cell r="D713" t="str">
            <v>pcs</v>
          </cell>
          <cell r="F713">
            <v>57</v>
          </cell>
          <cell r="G713">
            <v>4</v>
          </cell>
          <cell r="H713" t="str">
            <v>05</v>
          </cell>
          <cell r="I713" t="str">
            <v>7391515115444</v>
          </cell>
          <cell r="J713">
            <v>8</v>
          </cell>
          <cell r="K713" t="str">
            <v>8005840</v>
          </cell>
        </row>
        <row r="714">
          <cell r="A714" t="str">
            <v>84420270</v>
          </cell>
          <cell r="B714" t="str">
            <v>IFÖ CONCERT C1P-885KU UNDERCO. SINK</v>
          </cell>
          <cell r="C714" t="str">
            <v>73241000</v>
          </cell>
          <cell r="D714" t="str">
            <v>pcs</v>
          </cell>
          <cell r="E714">
            <v>0.14399999999999999</v>
          </cell>
          <cell r="F714">
            <v>57</v>
          </cell>
          <cell r="G714">
            <v>4</v>
          </cell>
          <cell r="H714" t="str">
            <v>05</v>
          </cell>
          <cell r="I714" t="str">
            <v>7391515368901</v>
          </cell>
          <cell r="J714">
            <v>8</v>
          </cell>
          <cell r="K714" t="str">
            <v>8005646</v>
          </cell>
        </row>
        <row r="715">
          <cell r="A715" t="str">
            <v>84420271</v>
          </cell>
          <cell r="B715" t="str">
            <v>DB Concert C1P-885 KU Bulk</v>
          </cell>
          <cell r="C715" t="str">
            <v>73241000</v>
          </cell>
          <cell r="D715" t="str">
            <v>pcs</v>
          </cell>
          <cell r="E715">
            <v>0.14399999999999999</v>
          </cell>
          <cell r="F715">
            <v>281</v>
          </cell>
          <cell r="G715">
            <v>32</v>
          </cell>
          <cell r="H715" t="str">
            <v>05</v>
          </cell>
          <cell r="I715" t="str">
            <v>7391515400076</v>
          </cell>
          <cell r="J715">
            <v>8</v>
          </cell>
        </row>
        <row r="716">
          <cell r="A716" t="str">
            <v>84420272</v>
          </cell>
          <cell r="B716" t="str">
            <v>IFÖ CONCERT C1P-885KF FLUSH SINKS</v>
          </cell>
          <cell r="C716" t="str">
            <v>73241000</v>
          </cell>
          <cell r="D716" t="str">
            <v>pcs</v>
          </cell>
          <cell r="E716">
            <v>0.14399999999999999</v>
          </cell>
          <cell r="F716">
            <v>57</v>
          </cell>
          <cell r="G716">
            <v>4</v>
          </cell>
          <cell r="H716" t="str">
            <v>05</v>
          </cell>
          <cell r="I716" t="str">
            <v>7391515392050</v>
          </cell>
          <cell r="J716">
            <v>8</v>
          </cell>
          <cell r="K716" t="str">
            <v>8018176</v>
          </cell>
        </row>
        <row r="717">
          <cell r="A717" t="str">
            <v>84420290</v>
          </cell>
          <cell r="B717" t="str">
            <v>IFÖ CONCERT C1P-885K INSET SINKS</v>
          </cell>
          <cell r="C717" t="str">
            <v>73241000</v>
          </cell>
          <cell r="D717" t="str">
            <v>pcs</v>
          </cell>
          <cell r="E717">
            <v>0.14399999999999999</v>
          </cell>
          <cell r="F717">
            <v>57</v>
          </cell>
          <cell r="G717">
            <v>4</v>
          </cell>
          <cell r="H717" t="str">
            <v>05</v>
          </cell>
          <cell r="I717" t="str">
            <v>7391515362459</v>
          </cell>
          <cell r="J717">
            <v>8</v>
          </cell>
          <cell r="K717" t="str">
            <v>8018136</v>
          </cell>
        </row>
        <row r="718">
          <cell r="A718" t="str">
            <v>84420293</v>
          </cell>
          <cell r="B718" t="str">
            <v>IFÖ CONCERT SINK UNIT C1-885 K</v>
          </cell>
          <cell r="C718" t="str">
            <v>73241000</v>
          </cell>
          <cell r="D718" t="str">
            <v>pcs</v>
          </cell>
          <cell r="F718">
            <v>57</v>
          </cell>
          <cell r="G718">
            <v>4</v>
          </cell>
          <cell r="H718" t="str">
            <v>05</v>
          </cell>
          <cell r="I718" t="str">
            <v>7391515115451</v>
          </cell>
          <cell r="J718">
            <v>8</v>
          </cell>
          <cell r="K718" t="str">
            <v>8005841</v>
          </cell>
        </row>
        <row r="719">
          <cell r="A719" t="str">
            <v>84420375</v>
          </cell>
          <cell r="B719" t="str">
            <v>IFÖ CONCERT C1P-885VVU INSET SINK</v>
          </cell>
          <cell r="C719" t="str">
            <v>73241000</v>
          </cell>
          <cell r="D719" t="str">
            <v>pcs</v>
          </cell>
          <cell r="E719">
            <v>0.14399999999999999</v>
          </cell>
          <cell r="F719">
            <v>57</v>
          </cell>
          <cell r="G719">
            <v>4</v>
          </cell>
          <cell r="H719" t="str">
            <v>05</v>
          </cell>
          <cell r="I719" t="str">
            <v>7391515390865</v>
          </cell>
          <cell r="J719">
            <v>8</v>
          </cell>
          <cell r="K719" t="str">
            <v>8005676</v>
          </cell>
        </row>
        <row r="720">
          <cell r="A720" t="str">
            <v>84420395</v>
          </cell>
          <cell r="B720" t="str">
            <v>IFÖ CONCERT C1P-885VV INSET SINKS</v>
          </cell>
          <cell r="C720" t="str">
            <v>73241000</v>
          </cell>
          <cell r="D720" t="str">
            <v>pcs</v>
          </cell>
          <cell r="E720">
            <v>0.14399999999999999</v>
          </cell>
          <cell r="F720">
            <v>65</v>
          </cell>
          <cell r="G720">
            <v>5</v>
          </cell>
          <cell r="H720" t="str">
            <v>05</v>
          </cell>
          <cell r="I720" t="str">
            <v>7391515388824</v>
          </cell>
          <cell r="J720">
            <v>8</v>
          </cell>
          <cell r="K720" t="str">
            <v>8018169</v>
          </cell>
        </row>
        <row r="721">
          <cell r="A721" t="str">
            <v>84451080</v>
          </cell>
          <cell r="B721" t="str">
            <v>IFÖ CONCERT C36P-960 INSET SINKS</v>
          </cell>
          <cell r="C721" t="str">
            <v>73241000</v>
          </cell>
          <cell r="D721" t="str">
            <v>pcs</v>
          </cell>
          <cell r="E721">
            <v>0.14399999999999999</v>
          </cell>
          <cell r="F721">
            <v>57</v>
          </cell>
          <cell r="G721">
            <v>4</v>
          </cell>
          <cell r="H721" t="str">
            <v>05</v>
          </cell>
          <cell r="I721" t="str">
            <v>7391515353433</v>
          </cell>
          <cell r="J721">
            <v>8</v>
          </cell>
          <cell r="K721" t="str">
            <v>8018103</v>
          </cell>
        </row>
        <row r="722">
          <cell r="A722" t="str">
            <v>84471270</v>
          </cell>
          <cell r="B722" t="str">
            <v>IFÖ CONCERT C36P-960KU UNDERC.SINKS</v>
          </cell>
          <cell r="C722" t="str">
            <v>73241000</v>
          </cell>
          <cell r="D722" t="str">
            <v>pcs</v>
          </cell>
          <cell r="E722">
            <v>0.14399999999999999</v>
          </cell>
          <cell r="F722">
            <v>57</v>
          </cell>
          <cell r="G722">
            <v>4</v>
          </cell>
          <cell r="H722" t="str">
            <v>05</v>
          </cell>
          <cell r="I722" t="str">
            <v>7391515368895</v>
          </cell>
          <cell r="J722">
            <v>8</v>
          </cell>
          <cell r="K722" t="str">
            <v>8005649</v>
          </cell>
        </row>
        <row r="723">
          <cell r="A723" t="str">
            <v>84471271</v>
          </cell>
          <cell r="B723" t="str">
            <v>DB Concert C36P-960 KU Bulk</v>
          </cell>
          <cell r="C723" t="str">
            <v>73241000</v>
          </cell>
          <cell r="D723" t="str">
            <v>pcs</v>
          </cell>
          <cell r="E723">
            <v>0.14399999999999999</v>
          </cell>
          <cell r="F723">
            <v>115</v>
          </cell>
          <cell r="G723">
            <v>6</v>
          </cell>
          <cell r="H723" t="str">
            <v>05</v>
          </cell>
          <cell r="I723" t="str">
            <v>7391515400052</v>
          </cell>
          <cell r="J723">
            <v>15</v>
          </cell>
        </row>
        <row r="724">
          <cell r="A724" t="str">
            <v>84471272</v>
          </cell>
          <cell r="B724" t="str">
            <v>IFÖ CONCERT C36P-960KF FLUSH SINKS</v>
          </cell>
          <cell r="C724" t="str">
            <v>73241000</v>
          </cell>
          <cell r="D724" t="str">
            <v>pcs</v>
          </cell>
          <cell r="E724">
            <v>0.14399999999999999</v>
          </cell>
          <cell r="F724">
            <v>57</v>
          </cell>
          <cell r="G724">
            <v>4</v>
          </cell>
          <cell r="H724" t="str">
            <v>05</v>
          </cell>
          <cell r="I724" t="str">
            <v>7391515392043</v>
          </cell>
          <cell r="J724">
            <v>8</v>
          </cell>
          <cell r="K724" t="str">
            <v>8018177</v>
          </cell>
        </row>
        <row r="725">
          <cell r="A725" t="str">
            <v>84471290</v>
          </cell>
          <cell r="B725" t="str">
            <v>IFÖ CONCERT C36P-960K INSET SINKS</v>
          </cell>
          <cell r="C725" t="str">
            <v>73241000</v>
          </cell>
          <cell r="D725" t="str">
            <v>pcs</v>
          </cell>
          <cell r="E725">
            <v>0.14399999999999999</v>
          </cell>
          <cell r="F725">
            <v>57</v>
          </cell>
          <cell r="G725">
            <v>4</v>
          </cell>
          <cell r="H725" t="str">
            <v>05</v>
          </cell>
          <cell r="I725" t="str">
            <v>7391515362466</v>
          </cell>
          <cell r="J725">
            <v>8</v>
          </cell>
          <cell r="K725" t="str">
            <v>8018139</v>
          </cell>
        </row>
        <row r="726">
          <cell r="A726" t="str">
            <v>84471375</v>
          </cell>
          <cell r="B726" t="str">
            <v>IFÖ CONCERT C36P-960VVU INSET SINKS</v>
          </cell>
          <cell r="C726" t="str">
            <v>73241000</v>
          </cell>
          <cell r="D726" t="str">
            <v>pcs</v>
          </cell>
          <cell r="E726">
            <v>0.14399999999999999</v>
          </cell>
          <cell r="F726">
            <v>57</v>
          </cell>
          <cell r="G726">
            <v>4</v>
          </cell>
          <cell r="H726" t="str">
            <v>05</v>
          </cell>
          <cell r="I726" t="str">
            <v>7391515390872</v>
          </cell>
          <cell r="J726">
            <v>8</v>
          </cell>
          <cell r="K726" t="str">
            <v>8005679</v>
          </cell>
        </row>
        <row r="727">
          <cell r="A727" t="str">
            <v>84471395</v>
          </cell>
          <cell r="B727" t="str">
            <v>IFÖ CONCERT C36P-960VV INSET SINKS</v>
          </cell>
          <cell r="C727" t="str">
            <v>73241000</v>
          </cell>
          <cell r="D727" t="str">
            <v>pcs</v>
          </cell>
          <cell r="E727">
            <v>0.14399999999999999</v>
          </cell>
          <cell r="F727">
            <v>65</v>
          </cell>
          <cell r="G727">
            <v>5</v>
          </cell>
          <cell r="H727" t="str">
            <v>05</v>
          </cell>
          <cell r="I727" t="str">
            <v>7391515388831</v>
          </cell>
          <cell r="J727">
            <v>8</v>
          </cell>
          <cell r="K727" t="str">
            <v>8018170</v>
          </cell>
        </row>
        <row r="728">
          <cell r="A728" t="str">
            <v>84500080</v>
          </cell>
          <cell r="B728" t="str">
            <v>IFÖ CONCERT C24P-1135 INSET SINKS</v>
          </cell>
          <cell r="C728" t="str">
            <v>73241000</v>
          </cell>
          <cell r="D728" t="str">
            <v>pcs</v>
          </cell>
          <cell r="E728">
            <v>0.14399999999999999</v>
          </cell>
          <cell r="F728">
            <v>65</v>
          </cell>
          <cell r="G728">
            <v>5</v>
          </cell>
          <cell r="H728" t="str">
            <v>05</v>
          </cell>
          <cell r="I728" t="str">
            <v>7391515353440</v>
          </cell>
          <cell r="J728">
            <v>8</v>
          </cell>
          <cell r="K728" t="str">
            <v>8018107</v>
          </cell>
        </row>
        <row r="729">
          <cell r="A729" t="str">
            <v>84500083</v>
          </cell>
          <cell r="B729" t="str">
            <v>IFÖ CONCERT SINK UNIT C24-1135</v>
          </cell>
          <cell r="C729" t="str">
            <v>73241000</v>
          </cell>
          <cell r="D729" t="str">
            <v>pcs</v>
          </cell>
          <cell r="F729">
            <v>66.599999999999994</v>
          </cell>
          <cell r="G729">
            <v>5.2</v>
          </cell>
          <cell r="H729" t="str">
            <v>05</v>
          </cell>
          <cell r="I729" t="str">
            <v>7391515115482</v>
          </cell>
          <cell r="J729">
            <v>8</v>
          </cell>
          <cell r="K729" t="str">
            <v>8005844</v>
          </cell>
        </row>
        <row r="730">
          <cell r="A730" t="str">
            <v>84520270</v>
          </cell>
          <cell r="B730" t="str">
            <v>IFÖ CONCERT C24P-1135KU UNDERC.SINK</v>
          </cell>
          <cell r="C730" t="str">
            <v>73241000</v>
          </cell>
          <cell r="D730" t="str">
            <v>pcs</v>
          </cell>
          <cell r="E730">
            <v>0.14399999999999999</v>
          </cell>
          <cell r="F730">
            <v>65</v>
          </cell>
          <cell r="G730">
            <v>5</v>
          </cell>
          <cell r="H730" t="str">
            <v>05</v>
          </cell>
          <cell r="I730" t="str">
            <v>7391515368949</v>
          </cell>
          <cell r="J730">
            <v>8</v>
          </cell>
          <cell r="K730" t="str">
            <v>8005652</v>
          </cell>
        </row>
        <row r="731">
          <cell r="A731" t="str">
            <v>84520271</v>
          </cell>
          <cell r="B731" t="str">
            <v>DB Concert C24P-1135 KU Bulk</v>
          </cell>
          <cell r="C731" t="str">
            <v>73241000</v>
          </cell>
          <cell r="D731" t="str">
            <v>pcs</v>
          </cell>
          <cell r="E731">
            <v>0.14399999999999999</v>
          </cell>
          <cell r="F731">
            <v>118</v>
          </cell>
          <cell r="G731">
            <v>6.2</v>
          </cell>
          <cell r="H731" t="str">
            <v>05</v>
          </cell>
          <cell r="I731" t="str">
            <v>7391515400090</v>
          </cell>
          <cell r="J731">
            <v>15</v>
          </cell>
        </row>
        <row r="732">
          <cell r="A732" t="str">
            <v>84520272</v>
          </cell>
          <cell r="B732" t="str">
            <v>IFÖ CONCERT C24P-1135KF FLUSH SINKS</v>
          </cell>
          <cell r="C732" t="str">
            <v>73241000</v>
          </cell>
          <cell r="D732" t="str">
            <v>pcs</v>
          </cell>
          <cell r="E732">
            <v>0.14399999999999999</v>
          </cell>
          <cell r="F732">
            <v>65</v>
          </cell>
          <cell r="G732">
            <v>5</v>
          </cell>
          <cell r="H732" t="str">
            <v>05</v>
          </cell>
          <cell r="I732" t="str">
            <v>7391515392081</v>
          </cell>
          <cell r="J732">
            <v>8</v>
          </cell>
          <cell r="K732" t="str">
            <v>8018179</v>
          </cell>
        </row>
        <row r="733">
          <cell r="A733" t="str">
            <v>84520290</v>
          </cell>
          <cell r="B733" t="str">
            <v>IFÖ CONCERT C24P-1135K INSET SINKS</v>
          </cell>
          <cell r="C733" t="str">
            <v>73241000</v>
          </cell>
          <cell r="D733" t="str">
            <v>pcs</v>
          </cell>
          <cell r="E733">
            <v>0.14399999999999999</v>
          </cell>
          <cell r="F733">
            <v>65</v>
          </cell>
          <cell r="G733">
            <v>5</v>
          </cell>
          <cell r="H733" t="str">
            <v>05</v>
          </cell>
          <cell r="I733" t="str">
            <v>7391515362473</v>
          </cell>
          <cell r="J733">
            <v>8</v>
          </cell>
          <cell r="K733" t="str">
            <v>8018144</v>
          </cell>
        </row>
        <row r="734">
          <cell r="A734" t="str">
            <v>84520293</v>
          </cell>
          <cell r="B734" t="str">
            <v>IFÖ CONCERT SINK UNIT C24-1135 K</v>
          </cell>
          <cell r="C734" t="str">
            <v>73241000</v>
          </cell>
          <cell r="D734" t="str">
            <v>pcs</v>
          </cell>
          <cell r="F734">
            <v>66.599999999999994</v>
          </cell>
          <cell r="G734">
            <v>5.2</v>
          </cell>
          <cell r="H734" t="str">
            <v>05</v>
          </cell>
          <cell r="I734" t="str">
            <v>7391515115499</v>
          </cell>
          <cell r="J734">
            <v>8</v>
          </cell>
          <cell r="K734" t="str">
            <v>8005845</v>
          </cell>
        </row>
        <row r="735">
          <cell r="A735" t="str">
            <v>84520375</v>
          </cell>
          <cell r="B735" t="str">
            <v>IFÖ CONCERT C24P-1135VVU INSET SINK</v>
          </cell>
          <cell r="C735" t="str">
            <v>73241000</v>
          </cell>
          <cell r="D735" t="str">
            <v>pcs</v>
          </cell>
          <cell r="E735">
            <v>0.14399999999999999</v>
          </cell>
          <cell r="F735">
            <v>65</v>
          </cell>
          <cell r="G735">
            <v>5</v>
          </cell>
          <cell r="H735" t="str">
            <v>05</v>
          </cell>
          <cell r="I735" t="str">
            <v>7391515390889</v>
          </cell>
          <cell r="J735">
            <v>8</v>
          </cell>
          <cell r="K735" t="str">
            <v>8005682</v>
          </cell>
        </row>
        <row r="736">
          <cell r="A736" t="str">
            <v>84520395</v>
          </cell>
          <cell r="B736" t="str">
            <v>IFÖ CONCERT C24P-1135VV INSET SINKS</v>
          </cell>
          <cell r="C736" t="str">
            <v>73241000</v>
          </cell>
          <cell r="D736" t="str">
            <v>pcs</v>
          </cell>
          <cell r="E736">
            <v>0.14399999999999999</v>
          </cell>
          <cell r="F736">
            <v>73</v>
          </cell>
          <cell r="G736">
            <v>6</v>
          </cell>
          <cell r="H736" t="str">
            <v>05</v>
          </cell>
          <cell r="I736" t="str">
            <v>7391515388848</v>
          </cell>
          <cell r="J736">
            <v>8</v>
          </cell>
          <cell r="K736" t="str">
            <v>8018171</v>
          </cell>
        </row>
        <row r="737">
          <cell r="A737" t="str">
            <v>84550080</v>
          </cell>
          <cell r="B737" t="str">
            <v>IFÖ CONCERT C15P-1135 INSET SINKS</v>
          </cell>
          <cell r="C737" t="str">
            <v>73241000</v>
          </cell>
          <cell r="D737" t="str">
            <v>pcs</v>
          </cell>
          <cell r="E737">
            <v>0.14399999999999999</v>
          </cell>
          <cell r="F737">
            <v>65</v>
          </cell>
          <cell r="G737">
            <v>5</v>
          </cell>
          <cell r="H737" t="str">
            <v>05</v>
          </cell>
          <cell r="I737" t="str">
            <v>7391515353457</v>
          </cell>
          <cell r="J737">
            <v>8</v>
          </cell>
          <cell r="K737" t="str">
            <v>8018104</v>
          </cell>
        </row>
        <row r="738">
          <cell r="A738" t="str">
            <v>84550083</v>
          </cell>
          <cell r="B738" t="str">
            <v>IFÖ CONCERT SINK UNIT C15-1135</v>
          </cell>
          <cell r="C738" t="str">
            <v>73241000</v>
          </cell>
          <cell r="D738" t="str">
            <v>pcs</v>
          </cell>
          <cell r="F738">
            <v>66.599999999999994</v>
          </cell>
          <cell r="G738">
            <v>5.2</v>
          </cell>
          <cell r="H738" t="str">
            <v>05</v>
          </cell>
          <cell r="I738" t="str">
            <v>7391515115468</v>
          </cell>
          <cell r="J738">
            <v>8</v>
          </cell>
          <cell r="K738" t="str">
            <v>8005842</v>
          </cell>
        </row>
        <row r="739">
          <cell r="A739" t="str">
            <v>84570270</v>
          </cell>
          <cell r="B739" t="str">
            <v>IFÖ CONCERT C15P-1135KU UNDERC.SINK</v>
          </cell>
          <cell r="C739" t="str">
            <v>73241000</v>
          </cell>
          <cell r="D739" t="str">
            <v>pcs</v>
          </cell>
          <cell r="E739">
            <v>0.14399999999999999</v>
          </cell>
          <cell r="F739">
            <v>65</v>
          </cell>
          <cell r="G739">
            <v>5</v>
          </cell>
          <cell r="H739" t="str">
            <v>05</v>
          </cell>
          <cell r="I739" t="str">
            <v>7391515368994</v>
          </cell>
          <cell r="J739">
            <v>8</v>
          </cell>
          <cell r="K739" t="str">
            <v>8005650</v>
          </cell>
        </row>
        <row r="740">
          <cell r="A740" t="str">
            <v>84570290</v>
          </cell>
          <cell r="B740" t="str">
            <v>IFÖ CONCERT C15P-1135K INSET SINKS</v>
          </cell>
          <cell r="C740" t="str">
            <v>73241000</v>
          </cell>
          <cell r="D740" t="str">
            <v>pcs</v>
          </cell>
          <cell r="E740">
            <v>0.14399999999999999</v>
          </cell>
          <cell r="F740">
            <v>65</v>
          </cell>
          <cell r="G740">
            <v>5</v>
          </cell>
          <cell r="H740" t="str">
            <v>05</v>
          </cell>
          <cell r="I740" t="str">
            <v>7391515362480</v>
          </cell>
          <cell r="J740">
            <v>8</v>
          </cell>
          <cell r="K740" t="str">
            <v>8018140</v>
          </cell>
        </row>
        <row r="741">
          <cell r="A741" t="str">
            <v>84570293</v>
          </cell>
          <cell r="B741" t="str">
            <v>IFÖ CONCERT SINK UNIT C15-1135 K</v>
          </cell>
          <cell r="C741" t="str">
            <v>73241000</v>
          </cell>
          <cell r="D741" t="str">
            <v>pcs</v>
          </cell>
          <cell r="F741">
            <v>66.599999999999994</v>
          </cell>
          <cell r="G741">
            <v>5.2</v>
          </cell>
          <cell r="H741" t="str">
            <v>05</v>
          </cell>
          <cell r="I741" t="str">
            <v>7391515115475</v>
          </cell>
          <cell r="J741">
            <v>8</v>
          </cell>
          <cell r="K741" t="str">
            <v>8005843</v>
          </cell>
        </row>
        <row r="742">
          <cell r="A742" t="str">
            <v>84570375</v>
          </cell>
          <cell r="B742" t="str">
            <v>IFÖ CONCERT C15P-1135 INSET SINKS</v>
          </cell>
          <cell r="C742" t="str">
            <v>73241000</v>
          </cell>
          <cell r="D742" t="str">
            <v>pcs</v>
          </cell>
          <cell r="E742">
            <v>0.14399999999999999</v>
          </cell>
          <cell r="F742">
            <v>65</v>
          </cell>
          <cell r="G742">
            <v>5</v>
          </cell>
          <cell r="H742" t="str">
            <v>05</v>
          </cell>
          <cell r="I742" t="str">
            <v>7391515390896</v>
          </cell>
          <cell r="J742">
            <v>8</v>
          </cell>
          <cell r="K742" t="str">
            <v>8005680</v>
          </cell>
        </row>
        <row r="743">
          <cell r="A743" t="str">
            <v>84570395</v>
          </cell>
          <cell r="B743" t="str">
            <v>IFÖ CONCERT C15P-1135VV INSET SINKS</v>
          </cell>
          <cell r="C743" t="str">
            <v>73241000</v>
          </cell>
          <cell r="D743" t="str">
            <v>pcs</v>
          </cell>
          <cell r="E743">
            <v>0.14399999999999999</v>
          </cell>
          <cell r="F743">
            <v>73</v>
          </cell>
          <cell r="G743">
            <v>6</v>
          </cell>
          <cell r="H743" t="str">
            <v>05</v>
          </cell>
          <cell r="I743" t="str">
            <v>7391515388855</v>
          </cell>
          <cell r="J743">
            <v>8</v>
          </cell>
          <cell r="K743" t="str">
            <v>8018172</v>
          </cell>
        </row>
        <row r="744">
          <cell r="A744" t="str">
            <v>84600080</v>
          </cell>
          <cell r="B744" t="str">
            <v>IFÖ CONCERT C22P-1225 INSET SINKS</v>
          </cell>
          <cell r="C744" t="str">
            <v>73241000</v>
          </cell>
          <cell r="D744" t="str">
            <v>pcs</v>
          </cell>
          <cell r="E744">
            <v>0.14399999999999999</v>
          </cell>
          <cell r="F744">
            <v>73</v>
          </cell>
          <cell r="G744">
            <v>6</v>
          </cell>
          <cell r="H744" t="str">
            <v>05</v>
          </cell>
          <cell r="I744" t="str">
            <v>7391515353464</v>
          </cell>
          <cell r="J744">
            <v>8</v>
          </cell>
          <cell r="K744" t="str">
            <v>8018105</v>
          </cell>
        </row>
        <row r="745">
          <cell r="A745" t="str">
            <v>84620270</v>
          </cell>
          <cell r="B745" t="str">
            <v>IFÖ CONCERT C22P-1225KU UNDERC.SINK</v>
          </cell>
          <cell r="C745" t="str">
            <v>73241000</v>
          </cell>
          <cell r="D745" t="str">
            <v>pcs</v>
          </cell>
          <cell r="E745">
            <v>0.14399999999999999</v>
          </cell>
          <cell r="F745">
            <v>73</v>
          </cell>
          <cell r="G745">
            <v>6</v>
          </cell>
          <cell r="H745" t="str">
            <v>05</v>
          </cell>
          <cell r="I745" t="str">
            <v>7391515368918</v>
          </cell>
          <cell r="J745">
            <v>8</v>
          </cell>
          <cell r="K745" t="str">
            <v>8005651</v>
          </cell>
        </row>
        <row r="746">
          <cell r="A746" t="str">
            <v>84620290</v>
          </cell>
          <cell r="B746" t="str">
            <v>IFÖ CONCERT C22P-1225K INSET SINKS</v>
          </cell>
          <cell r="C746" t="str">
            <v>73241000</v>
          </cell>
          <cell r="D746" t="str">
            <v>pcs</v>
          </cell>
          <cell r="E746">
            <v>0.14399999999999999</v>
          </cell>
          <cell r="F746">
            <v>73</v>
          </cell>
          <cell r="G746">
            <v>6</v>
          </cell>
          <cell r="H746" t="str">
            <v>05</v>
          </cell>
          <cell r="I746" t="str">
            <v>7391515362497</v>
          </cell>
          <cell r="J746">
            <v>8</v>
          </cell>
          <cell r="K746" t="str">
            <v>8018141</v>
          </cell>
        </row>
        <row r="747">
          <cell r="A747" t="str">
            <v>84620375</v>
          </cell>
          <cell r="B747" t="str">
            <v>IFÖ CONCERT C22P-1225VVU UNDERC.SIN</v>
          </cell>
          <cell r="C747" t="str">
            <v>73241000</v>
          </cell>
          <cell r="D747" t="str">
            <v>pcs</v>
          </cell>
          <cell r="E747">
            <v>0.14399999999999999</v>
          </cell>
          <cell r="F747">
            <v>73</v>
          </cell>
          <cell r="G747">
            <v>6</v>
          </cell>
          <cell r="H747" t="str">
            <v>05</v>
          </cell>
          <cell r="I747" t="str">
            <v>7391515390902</v>
          </cell>
          <cell r="J747">
            <v>8</v>
          </cell>
          <cell r="K747" t="str">
            <v>8005681</v>
          </cell>
        </row>
        <row r="748">
          <cell r="A748" t="str">
            <v>84620395</v>
          </cell>
          <cell r="B748" t="str">
            <v>IFÖ CONCERT C22P-1225VV INSET SINKS</v>
          </cell>
          <cell r="C748" t="str">
            <v>73241000</v>
          </cell>
          <cell r="D748" t="str">
            <v>pcs</v>
          </cell>
          <cell r="E748">
            <v>0.14399999999999999</v>
          </cell>
          <cell r="F748">
            <v>81</v>
          </cell>
          <cell r="G748">
            <v>7</v>
          </cell>
          <cell r="H748" t="str">
            <v>05</v>
          </cell>
          <cell r="I748" t="str">
            <v>7391515388862</v>
          </cell>
          <cell r="J748">
            <v>8</v>
          </cell>
          <cell r="K748" t="str">
            <v>8018173</v>
          </cell>
        </row>
        <row r="749">
          <cell r="A749" t="str">
            <v>84650180</v>
          </cell>
          <cell r="B749" t="str">
            <v>IFÖ CONCERT C1-560 INSET SINKS</v>
          </cell>
          <cell r="C749" t="str">
            <v>73241000</v>
          </cell>
          <cell r="D749" t="str">
            <v>pcs</v>
          </cell>
          <cell r="E749">
            <v>0.14399999999999999</v>
          </cell>
          <cell r="F749">
            <v>65</v>
          </cell>
          <cell r="G749">
            <v>4</v>
          </cell>
          <cell r="H749" t="str">
            <v>05</v>
          </cell>
          <cell r="I749" t="str">
            <v>7391515356472</v>
          </cell>
          <cell r="J749">
            <v>10</v>
          </cell>
          <cell r="K749" t="str">
            <v>8018110</v>
          </cell>
        </row>
        <row r="750">
          <cell r="A750" t="str">
            <v>84670270</v>
          </cell>
          <cell r="B750" t="str">
            <v>IFÖ CONCERT C1-560KU UNDERCOU.SINKS</v>
          </cell>
          <cell r="C750" t="str">
            <v>73241000</v>
          </cell>
          <cell r="D750" t="str">
            <v>pcs</v>
          </cell>
          <cell r="E750">
            <v>0.14399999999999999</v>
          </cell>
          <cell r="F750">
            <v>65</v>
          </cell>
          <cell r="G750">
            <v>4</v>
          </cell>
          <cell r="H750" t="str">
            <v>05</v>
          </cell>
          <cell r="I750" t="str">
            <v>7391515368932</v>
          </cell>
          <cell r="J750">
            <v>10</v>
          </cell>
          <cell r="K750" t="str">
            <v>8005640</v>
          </cell>
        </row>
        <row r="751">
          <cell r="A751" t="str">
            <v>84670290</v>
          </cell>
          <cell r="B751" t="str">
            <v>IFÖ CONCERT C1-560K INSET SINKS</v>
          </cell>
          <cell r="C751" t="str">
            <v>73241000</v>
          </cell>
          <cell r="D751" t="str">
            <v>pcs</v>
          </cell>
          <cell r="E751">
            <v>0.14399999999999999</v>
          </cell>
          <cell r="F751">
            <v>65</v>
          </cell>
          <cell r="G751">
            <v>4</v>
          </cell>
          <cell r="H751" t="str">
            <v>05</v>
          </cell>
          <cell r="I751" t="str">
            <v>7391515362503</v>
          </cell>
          <cell r="J751">
            <v>10</v>
          </cell>
          <cell r="K751" t="str">
            <v>8018131</v>
          </cell>
        </row>
        <row r="752">
          <cell r="A752" t="str">
            <v>84701080</v>
          </cell>
          <cell r="B752" t="str">
            <v>IFÖ CONCERT C46-560 INSET SINKS</v>
          </cell>
          <cell r="C752" t="str">
            <v>73241000</v>
          </cell>
          <cell r="D752" t="str">
            <v>pcs</v>
          </cell>
          <cell r="E752">
            <v>0.14399999999999999</v>
          </cell>
          <cell r="F752">
            <v>65</v>
          </cell>
          <cell r="G752">
            <v>4</v>
          </cell>
          <cell r="H752" t="str">
            <v>05</v>
          </cell>
          <cell r="I752" t="str">
            <v>7391515356403</v>
          </cell>
          <cell r="J752">
            <v>10</v>
          </cell>
          <cell r="K752" t="str">
            <v>8018109</v>
          </cell>
        </row>
        <row r="753">
          <cell r="A753" t="str">
            <v>84721270</v>
          </cell>
          <cell r="B753" t="str">
            <v>IFÖ CONCERT C46-560KU UNDERCO.SINKS</v>
          </cell>
          <cell r="C753" t="str">
            <v>73241000</v>
          </cell>
          <cell r="D753" t="str">
            <v>pcs</v>
          </cell>
          <cell r="E753">
            <v>0.14399999999999999</v>
          </cell>
          <cell r="F753">
            <v>65</v>
          </cell>
          <cell r="G753">
            <v>4</v>
          </cell>
          <cell r="H753" t="str">
            <v>05</v>
          </cell>
          <cell r="I753" t="str">
            <v>7391515368925</v>
          </cell>
          <cell r="J753">
            <v>10</v>
          </cell>
          <cell r="K753" t="str">
            <v>8005641</v>
          </cell>
        </row>
        <row r="754">
          <cell r="A754" t="str">
            <v>84721271</v>
          </cell>
          <cell r="B754" t="str">
            <v>DB Concert C46-560 KU Bulk</v>
          </cell>
          <cell r="C754" t="str">
            <v>73241000</v>
          </cell>
          <cell r="D754" t="str">
            <v>pcs</v>
          </cell>
          <cell r="E754">
            <v>0.14399999999999999</v>
          </cell>
          <cell r="F754">
            <v>880</v>
          </cell>
          <cell r="G754">
            <v>57</v>
          </cell>
          <cell r="H754" t="str">
            <v>05</v>
          </cell>
          <cell r="I754" t="str">
            <v>7391515399905</v>
          </cell>
          <cell r="J754">
            <v>15</v>
          </cell>
        </row>
        <row r="755">
          <cell r="A755" t="str">
            <v>84721272</v>
          </cell>
          <cell r="B755" t="str">
            <v>IFÖ CONCERT C46-560KF FLUSH SINKS</v>
          </cell>
          <cell r="C755" t="str">
            <v>73241000</v>
          </cell>
          <cell r="D755" t="str">
            <v>pcs</v>
          </cell>
          <cell r="E755">
            <v>0.14399999999999999</v>
          </cell>
          <cell r="F755">
            <v>65</v>
          </cell>
          <cell r="G755">
            <v>4</v>
          </cell>
          <cell r="H755" t="str">
            <v>05</v>
          </cell>
          <cell r="I755" t="str">
            <v>7391515392074</v>
          </cell>
          <cell r="J755">
            <v>10</v>
          </cell>
          <cell r="K755" t="str">
            <v>8018180</v>
          </cell>
        </row>
        <row r="756">
          <cell r="A756" t="str">
            <v>84721290</v>
          </cell>
          <cell r="B756" t="str">
            <v>IFÖ CONCERT C46-560K INSET SINKS</v>
          </cell>
          <cell r="C756" t="str">
            <v>73241000</v>
          </cell>
          <cell r="D756" t="str">
            <v>pcs</v>
          </cell>
          <cell r="E756">
            <v>0.14399999999999999</v>
          </cell>
          <cell r="F756">
            <v>65</v>
          </cell>
          <cell r="G756">
            <v>4</v>
          </cell>
          <cell r="H756" t="str">
            <v>05</v>
          </cell>
          <cell r="I756" t="str">
            <v>7391515362510</v>
          </cell>
          <cell r="J756">
            <v>10</v>
          </cell>
          <cell r="K756" t="str">
            <v>8018132</v>
          </cell>
        </row>
        <row r="757">
          <cell r="A757" t="str">
            <v>84721375</v>
          </cell>
          <cell r="B757" t="str">
            <v>IFÖ CONCERT C46-560VVU INSET SINKS</v>
          </cell>
          <cell r="C757" t="str">
            <v>73241000</v>
          </cell>
          <cell r="D757" t="str">
            <v>pcs</v>
          </cell>
          <cell r="E757">
            <v>0.14399999999999999</v>
          </cell>
          <cell r="F757">
            <v>65</v>
          </cell>
          <cell r="G757">
            <v>4</v>
          </cell>
          <cell r="H757" t="str">
            <v>05</v>
          </cell>
          <cell r="I757" t="str">
            <v>7391515390919</v>
          </cell>
          <cell r="J757">
            <v>10</v>
          </cell>
          <cell r="K757" t="str">
            <v>8005671</v>
          </cell>
        </row>
        <row r="758">
          <cell r="A758" t="str">
            <v>84721395</v>
          </cell>
          <cell r="B758" t="str">
            <v>IFÖ CONCERT C46-560VV INSET SINKS</v>
          </cell>
          <cell r="C758" t="str">
            <v>73241000</v>
          </cell>
          <cell r="D758" t="str">
            <v>pcs</v>
          </cell>
          <cell r="E758">
            <v>0.14399999999999999</v>
          </cell>
          <cell r="F758">
            <v>65</v>
          </cell>
          <cell r="G758">
            <v>4</v>
          </cell>
          <cell r="H758" t="str">
            <v>05</v>
          </cell>
          <cell r="I758" t="str">
            <v>7391515388732</v>
          </cell>
          <cell r="J758">
            <v>10</v>
          </cell>
          <cell r="K758" t="str">
            <v>8018174</v>
          </cell>
        </row>
        <row r="759">
          <cell r="A759" t="str">
            <v>84870270</v>
          </cell>
          <cell r="B759" t="str">
            <v>IFÖ COMET MODEL U INSET SINKS</v>
          </cell>
          <cell r="C759" t="str">
            <v>73241000</v>
          </cell>
          <cell r="D759" t="str">
            <v>pcs</v>
          </cell>
          <cell r="E759">
            <v>0.14399999999999999</v>
          </cell>
          <cell r="F759">
            <v>130</v>
          </cell>
          <cell r="G759">
            <v>3</v>
          </cell>
          <cell r="H759" t="str">
            <v>05</v>
          </cell>
          <cell r="I759" t="str">
            <v>7391515393385</v>
          </cell>
          <cell r="J759">
            <v>35</v>
          </cell>
        </row>
        <row r="760">
          <cell r="A760" t="str">
            <v>84870280</v>
          </cell>
          <cell r="B760" t="str">
            <v>IFÖ COMET MODEL K/KF INSET SINKS</v>
          </cell>
          <cell r="C760" t="str">
            <v>73241000</v>
          </cell>
          <cell r="D760" t="str">
            <v>pcs</v>
          </cell>
          <cell r="E760">
            <v>0.14399999999999999</v>
          </cell>
          <cell r="F760">
            <v>55</v>
          </cell>
          <cell r="G760">
            <v>3</v>
          </cell>
          <cell r="H760" t="str">
            <v>05</v>
          </cell>
          <cell r="I760" t="str">
            <v>7391515394078</v>
          </cell>
          <cell r="J760">
            <v>10</v>
          </cell>
          <cell r="K760" t="str">
            <v>8018247</v>
          </cell>
        </row>
        <row r="761">
          <cell r="A761" t="str">
            <v>84870290</v>
          </cell>
          <cell r="B761" t="str">
            <v>IFÖ COMET MODEL K/KF INSET SINKS</v>
          </cell>
          <cell r="C761" t="str">
            <v>73241000</v>
          </cell>
          <cell r="D761" t="str">
            <v>pcs</v>
          </cell>
          <cell r="E761">
            <v>0.14399999999999999</v>
          </cell>
          <cell r="F761">
            <v>55</v>
          </cell>
          <cell r="G761">
            <v>3</v>
          </cell>
          <cell r="H761" t="str">
            <v>05</v>
          </cell>
          <cell r="I761" t="str">
            <v>7391515385489</v>
          </cell>
          <cell r="J761">
            <v>10</v>
          </cell>
        </row>
        <row r="762">
          <cell r="A762" t="str">
            <v>84870385</v>
          </cell>
          <cell r="B762" t="str">
            <v>IFÖ COMET MODEL VV/VVF INSET SINKS</v>
          </cell>
          <cell r="C762" t="str">
            <v>73241000</v>
          </cell>
          <cell r="D762" t="str">
            <v>pcs</v>
          </cell>
          <cell r="E762">
            <v>0.14399999999999999</v>
          </cell>
          <cell r="F762">
            <v>55</v>
          </cell>
          <cell r="G762">
            <v>3</v>
          </cell>
          <cell r="H762" t="str">
            <v>05</v>
          </cell>
          <cell r="I762" t="str">
            <v>7391515394085</v>
          </cell>
          <cell r="J762">
            <v>10</v>
          </cell>
          <cell r="K762" t="str">
            <v>8018248</v>
          </cell>
        </row>
        <row r="763">
          <cell r="A763" t="str">
            <v>84870395</v>
          </cell>
          <cell r="B763" t="str">
            <v>IFÖ COMET MODEL VV/VVF INSET SINKS</v>
          </cell>
          <cell r="C763" t="str">
            <v>73241000</v>
          </cell>
          <cell r="D763" t="str">
            <v>pcs</v>
          </cell>
          <cell r="E763">
            <v>0.14399999999999999</v>
          </cell>
          <cell r="F763">
            <v>55</v>
          </cell>
          <cell r="G763">
            <v>3</v>
          </cell>
          <cell r="H763" t="str">
            <v>05</v>
          </cell>
          <cell r="I763" t="str">
            <v>7391515385519</v>
          </cell>
          <cell r="J763">
            <v>10</v>
          </cell>
        </row>
        <row r="764">
          <cell r="A764" t="str">
            <v>84870485</v>
          </cell>
          <cell r="B764" t="str">
            <v>IFÖ COMET MOD.VVD/VVDF INSET SINKS</v>
          </cell>
          <cell r="C764" t="str">
            <v>73241000</v>
          </cell>
          <cell r="D764" t="str">
            <v>pcs</v>
          </cell>
          <cell r="E764">
            <v>0.14399999999999999</v>
          </cell>
          <cell r="F764">
            <v>55</v>
          </cell>
          <cell r="G764">
            <v>3</v>
          </cell>
          <cell r="H764" t="str">
            <v>05</v>
          </cell>
          <cell r="I764" t="str">
            <v>7391515394092</v>
          </cell>
          <cell r="J764">
            <v>10</v>
          </cell>
          <cell r="K764" t="str">
            <v>8018249</v>
          </cell>
        </row>
        <row r="765">
          <cell r="A765" t="str">
            <v>84870495</v>
          </cell>
          <cell r="B765" t="str">
            <v>IFÖ COMET MOD.VVD/VVDF INSET SINKS</v>
          </cell>
          <cell r="C765" t="str">
            <v>73241000</v>
          </cell>
          <cell r="D765" t="str">
            <v>pcs</v>
          </cell>
          <cell r="E765">
            <v>0.14399999999999999</v>
          </cell>
          <cell r="F765">
            <v>55</v>
          </cell>
          <cell r="G765">
            <v>3</v>
          </cell>
          <cell r="H765" t="str">
            <v>05</v>
          </cell>
          <cell r="I765" t="str">
            <v>7391515385540</v>
          </cell>
          <cell r="J765">
            <v>10</v>
          </cell>
        </row>
        <row r="766">
          <cell r="A766" t="str">
            <v>8503030</v>
          </cell>
          <cell r="B766" t="str">
            <v>Rfr WC-skål, Bakstycke kpl.</v>
          </cell>
          <cell r="C766" t="str">
            <v>73241000</v>
          </cell>
          <cell r="D766" t="str">
            <v>pcs</v>
          </cell>
          <cell r="E766">
            <v>0.14399999999999999</v>
          </cell>
          <cell r="F766">
            <v>49</v>
          </cell>
          <cell r="G766">
            <v>3</v>
          </cell>
          <cell r="H766" t="str">
            <v>05</v>
          </cell>
          <cell r="I766" t="str">
            <v>7391515410921</v>
          </cell>
          <cell r="J766">
            <v>8</v>
          </cell>
        </row>
        <row r="767">
          <cell r="A767" t="str">
            <v>8510080</v>
          </cell>
          <cell r="B767" t="str">
            <v>WC-BOWL IN STEEL,NO BOLT-HOLES</v>
          </cell>
          <cell r="C767" t="str">
            <v>73241000</v>
          </cell>
          <cell r="D767" t="str">
            <v>pcs</v>
          </cell>
          <cell r="E767">
            <v>0.14399999999999999</v>
          </cell>
          <cell r="F767">
            <v>113</v>
          </cell>
          <cell r="G767">
            <v>11</v>
          </cell>
          <cell r="H767" t="str">
            <v>05</v>
          </cell>
          <cell r="I767" t="str">
            <v>7391515394443</v>
          </cell>
          <cell r="J767">
            <v>8</v>
          </cell>
          <cell r="K767" t="str">
            <v>7699126</v>
          </cell>
        </row>
        <row r="768">
          <cell r="A768" t="str">
            <v>8510081</v>
          </cell>
          <cell r="B768" t="str">
            <v>WC-BOWL IN STAINLES STEEL,GREY SEAT</v>
          </cell>
          <cell r="C768" t="str">
            <v>73241000</v>
          </cell>
          <cell r="D768" t="str">
            <v>pcs</v>
          </cell>
          <cell r="E768">
            <v>0.14399999999999999</v>
          </cell>
          <cell r="F768">
            <v>137</v>
          </cell>
          <cell r="G768">
            <v>14</v>
          </cell>
          <cell r="H768" t="str">
            <v>05</v>
          </cell>
          <cell r="I768" t="str">
            <v>7391515394450</v>
          </cell>
          <cell r="J768">
            <v>8</v>
          </cell>
          <cell r="K768" t="str">
            <v>7969127</v>
          </cell>
        </row>
        <row r="769">
          <cell r="A769" t="str">
            <v>8510082</v>
          </cell>
          <cell r="B769" t="str">
            <v>WC-BOWL IN STAINL.ST.,DARKGREY SEAT</v>
          </cell>
          <cell r="C769" t="str">
            <v>73241000</v>
          </cell>
          <cell r="D769" t="str">
            <v>pcs</v>
          </cell>
          <cell r="E769">
            <v>0.14399999999999999</v>
          </cell>
          <cell r="F769">
            <v>129</v>
          </cell>
          <cell r="G769">
            <v>13</v>
          </cell>
          <cell r="H769" t="str">
            <v>05</v>
          </cell>
          <cell r="I769" t="str">
            <v>7391515394467</v>
          </cell>
          <cell r="J769">
            <v>8</v>
          </cell>
          <cell r="K769" t="str">
            <v>7969128</v>
          </cell>
        </row>
        <row r="770">
          <cell r="A770" t="str">
            <v>8520080</v>
          </cell>
          <cell r="B770" t="str">
            <v>URINAL IN STEEL,CONNECTION REAR</v>
          </cell>
          <cell r="C770" t="str">
            <v>73241000</v>
          </cell>
          <cell r="D770" t="str">
            <v>pcs</v>
          </cell>
          <cell r="E770">
            <v>0.14399999999999999</v>
          </cell>
          <cell r="F770">
            <v>89</v>
          </cell>
          <cell r="G770">
            <v>8</v>
          </cell>
          <cell r="H770" t="str">
            <v>05</v>
          </cell>
          <cell r="I770" t="str">
            <v>7391515394474</v>
          </cell>
          <cell r="J770">
            <v>8</v>
          </cell>
          <cell r="K770" t="str">
            <v>7983127</v>
          </cell>
        </row>
        <row r="771">
          <cell r="A771" t="str">
            <v>8523030</v>
          </cell>
          <cell r="B771" t="str">
            <v>Rfr Urinal, Bakstycke kpl.</v>
          </cell>
          <cell r="C771" t="str">
            <v>73241000</v>
          </cell>
          <cell r="D771" t="str">
            <v>pcs</v>
          </cell>
          <cell r="E771">
            <v>0.14399999999999999</v>
          </cell>
          <cell r="F771">
            <v>49</v>
          </cell>
          <cell r="G771">
            <v>3</v>
          </cell>
          <cell r="H771" t="str">
            <v>05</v>
          </cell>
          <cell r="I771" t="str">
            <v>7391515105957</v>
          </cell>
          <cell r="J771">
            <v>8</v>
          </cell>
        </row>
        <row r="772">
          <cell r="A772" t="str">
            <v>8530080</v>
          </cell>
          <cell r="B772" t="str">
            <v>URINAL IN STEEL,CONNECTION ON TOP</v>
          </cell>
          <cell r="C772" t="str">
            <v>73241000</v>
          </cell>
          <cell r="D772" t="str">
            <v>pcs</v>
          </cell>
          <cell r="E772">
            <v>0.14399999999999999</v>
          </cell>
          <cell r="F772">
            <v>89</v>
          </cell>
          <cell r="G772">
            <v>8</v>
          </cell>
          <cell r="H772" t="str">
            <v>05</v>
          </cell>
          <cell r="I772" t="str">
            <v>7391515394481</v>
          </cell>
          <cell r="J772">
            <v>8</v>
          </cell>
          <cell r="K772" t="str">
            <v>7983128</v>
          </cell>
        </row>
        <row r="773">
          <cell r="A773" t="str">
            <v>8531020</v>
          </cell>
          <cell r="B773" t="str">
            <v>SPREADER F.URINAL IN STAINLES STEEL</v>
          </cell>
          <cell r="C773" t="str">
            <v>73241000</v>
          </cell>
          <cell r="D773" t="str">
            <v>pcs</v>
          </cell>
          <cell r="E773">
            <v>0.14399999999999999</v>
          </cell>
          <cell r="F773">
            <v>650</v>
          </cell>
          <cell r="G773">
            <v>0.25</v>
          </cell>
          <cell r="H773" t="str">
            <v>05</v>
          </cell>
          <cell r="I773" t="str">
            <v>7391515394542</v>
          </cell>
          <cell r="J773">
            <v>2500</v>
          </cell>
        </row>
        <row r="774">
          <cell r="A774" t="str">
            <v>8532020</v>
          </cell>
          <cell r="B774" t="str">
            <v>BUSH ASSEMBLY FOR URINAL IN STEEL</v>
          </cell>
          <cell r="C774" t="str">
            <v>73241000</v>
          </cell>
          <cell r="D774" t="str">
            <v>pcs</v>
          </cell>
          <cell r="E774">
            <v>0.14399999999999999</v>
          </cell>
          <cell r="H774" t="str">
            <v>05</v>
          </cell>
          <cell r="I774" t="str">
            <v>7391515394559</v>
          </cell>
          <cell r="J774">
            <v>2500</v>
          </cell>
        </row>
        <row r="775">
          <cell r="A775" t="str">
            <v>8536020</v>
          </cell>
          <cell r="B775" t="str">
            <v>CONNECTION PIPE F.WC-BOWL IN STEEL</v>
          </cell>
          <cell r="C775" t="str">
            <v>73241000</v>
          </cell>
          <cell r="D775" t="str">
            <v>pcs</v>
          </cell>
          <cell r="E775">
            <v>0.14399999999999999</v>
          </cell>
          <cell r="H775" t="str">
            <v>05</v>
          </cell>
          <cell r="I775" t="str">
            <v>7391515394566</v>
          </cell>
          <cell r="J775">
            <v>2500</v>
          </cell>
        </row>
        <row r="776">
          <cell r="A776" t="str">
            <v>8538020</v>
          </cell>
          <cell r="B776" t="str">
            <v>RUBBER MUFF FOR WC-BOWL IN STEEL</v>
          </cell>
          <cell r="C776" t="str">
            <v>73241000</v>
          </cell>
          <cell r="D776" t="str">
            <v>pcs</v>
          </cell>
          <cell r="E776">
            <v>0.14399999999999999</v>
          </cell>
          <cell r="F776">
            <v>25</v>
          </cell>
          <cell r="G776">
            <v>0</v>
          </cell>
          <cell r="H776" t="str">
            <v>05</v>
          </cell>
          <cell r="I776" t="str">
            <v>7391515394580</v>
          </cell>
          <cell r="J776">
            <v>2500</v>
          </cell>
        </row>
        <row r="777">
          <cell r="A777" t="str">
            <v>8539001</v>
          </cell>
          <cell r="B777" t="str">
            <v>MOUNTING CURVE FOR WC-BOWL IN STEEL</v>
          </cell>
          <cell r="C777" t="str">
            <v>73241000</v>
          </cell>
          <cell r="D777" t="str">
            <v>pcs</v>
          </cell>
          <cell r="E777">
            <v>0.14399999999999999</v>
          </cell>
          <cell r="H777" t="str">
            <v>05</v>
          </cell>
          <cell r="I777" t="str">
            <v>7391515394597</v>
          </cell>
          <cell r="J777">
            <v>2500</v>
          </cell>
        </row>
        <row r="778">
          <cell r="A778" t="str">
            <v>8540080</v>
          </cell>
          <cell r="B778" t="str">
            <v>SEAT DARKGREY F.WC IN STAINL.STEEL</v>
          </cell>
          <cell r="C778" t="str">
            <v>73241000</v>
          </cell>
          <cell r="D778" t="str">
            <v>pcs</v>
          </cell>
          <cell r="E778">
            <v>0.14399999999999999</v>
          </cell>
          <cell r="F778">
            <v>371</v>
          </cell>
          <cell r="G778">
            <v>1.73</v>
          </cell>
          <cell r="H778" t="str">
            <v>05</v>
          </cell>
          <cell r="I778" t="str">
            <v>7391515394603</v>
          </cell>
          <cell r="J778">
            <v>200</v>
          </cell>
        </row>
        <row r="779">
          <cell r="A779" t="str">
            <v>8542025</v>
          </cell>
          <cell r="B779" t="str">
            <v>Tätnigslist Public Steel</v>
          </cell>
          <cell r="C779" t="str">
            <v>73241000</v>
          </cell>
          <cell r="D779" t="str">
            <v>pcs</v>
          </cell>
          <cell r="E779">
            <v>0.14399999999999999</v>
          </cell>
          <cell r="H779" t="str">
            <v>05</v>
          </cell>
          <cell r="J779">
            <v>10000</v>
          </cell>
        </row>
        <row r="780">
          <cell r="A780" t="str">
            <v>8550080</v>
          </cell>
          <cell r="B780" t="str">
            <v>WASH BASIN IN STAINL.STEEL 60 CM</v>
          </cell>
          <cell r="C780" t="str">
            <v>73241000</v>
          </cell>
          <cell r="D780" t="str">
            <v>pcs</v>
          </cell>
          <cell r="E780">
            <v>0.14399999999999999</v>
          </cell>
          <cell r="F780">
            <v>121</v>
          </cell>
          <cell r="G780">
            <v>6</v>
          </cell>
          <cell r="H780" t="str">
            <v>05</v>
          </cell>
          <cell r="I780" t="str">
            <v>7391515394627</v>
          </cell>
          <cell r="J780">
            <v>16</v>
          </cell>
          <cell r="K780" t="str">
            <v>7631040</v>
          </cell>
        </row>
        <row r="781">
          <cell r="A781" t="str">
            <v>8560080</v>
          </cell>
          <cell r="B781" t="str">
            <v>TOILET MODULE, DOUBLE FLUSH</v>
          </cell>
          <cell r="C781" t="str">
            <v>73241000</v>
          </cell>
          <cell r="D781" t="str">
            <v>pcs</v>
          </cell>
          <cell r="E781">
            <v>0.14399999999999999</v>
          </cell>
          <cell r="F781">
            <v>151</v>
          </cell>
          <cell r="G781">
            <v>21</v>
          </cell>
          <cell r="H781" t="str">
            <v>05</v>
          </cell>
          <cell r="I781" t="str">
            <v>7391515399554</v>
          </cell>
          <cell r="J781">
            <v>6</v>
          </cell>
          <cell r="K781" t="str">
            <v>7969129</v>
          </cell>
        </row>
        <row r="782">
          <cell r="A782" t="str">
            <v>8560081</v>
          </cell>
          <cell r="B782" t="str">
            <v>TOILET MODULE, SINGLE FLUSH</v>
          </cell>
          <cell r="C782" t="str">
            <v>73241000</v>
          </cell>
          <cell r="D782" t="str">
            <v>pcs</v>
          </cell>
          <cell r="E782">
            <v>0.14399999999999999</v>
          </cell>
          <cell r="F782">
            <v>151</v>
          </cell>
          <cell r="G782">
            <v>21</v>
          </cell>
          <cell r="H782" t="str">
            <v>05</v>
          </cell>
          <cell r="I782" t="str">
            <v>7391515399561</v>
          </cell>
          <cell r="J782">
            <v>6</v>
          </cell>
          <cell r="K782" t="str">
            <v>7969130</v>
          </cell>
        </row>
        <row r="783">
          <cell r="A783" t="str">
            <v>8565080</v>
          </cell>
          <cell r="B783" t="str">
            <v>PUBLIC STEEL PEDESTAL FOR URINAL</v>
          </cell>
          <cell r="C783" t="str">
            <v>73241000</v>
          </cell>
          <cell r="D783" t="str">
            <v>pcs</v>
          </cell>
          <cell r="E783">
            <v>0.14399999999999999</v>
          </cell>
          <cell r="F783">
            <v>105</v>
          </cell>
          <cell r="G783">
            <v>2</v>
          </cell>
          <cell r="H783" t="str">
            <v>05</v>
          </cell>
          <cell r="I783" t="str">
            <v>7391515399547</v>
          </cell>
          <cell r="J783">
            <v>40</v>
          </cell>
          <cell r="K783" t="str">
            <v>7983134</v>
          </cell>
        </row>
        <row r="784">
          <cell r="A784" t="str">
            <v>8570080</v>
          </cell>
          <cell r="B784" t="str">
            <v>HALF PEDESTAL F. URINAL  PUBLIC S</v>
          </cell>
          <cell r="C784" t="str">
            <v>73241000</v>
          </cell>
          <cell r="D784" t="str">
            <v>pcs</v>
          </cell>
          <cell r="E784">
            <v>0.14399999999999999</v>
          </cell>
          <cell r="F784">
            <v>65</v>
          </cell>
          <cell r="G784">
            <v>1</v>
          </cell>
          <cell r="H784" t="str">
            <v>05</v>
          </cell>
          <cell r="I784" t="str">
            <v>7391515399578</v>
          </cell>
          <cell r="J784">
            <v>40</v>
          </cell>
          <cell r="K784" t="str">
            <v>7983133</v>
          </cell>
        </row>
        <row r="785">
          <cell r="A785" t="str">
            <v>8575080</v>
          </cell>
          <cell r="B785" t="str">
            <v>WB PEDESTAL PUBLIC STEEL</v>
          </cell>
          <cell r="C785" t="str">
            <v>73241000</v>
          </cell>
          <cell r="D785" t="str">
            <v>pcs</v>
          </cell>
          <cell r="E785">
            <v>0.14399999999999999</v>
          </cell>
          <cell r="F785">
            <v>100</v>
          </cell>
          <cell r="G785">
            <v>5</v>
          </cell>
          <cell r="H785" t="str">
            <v>05</v>
          </cell>
          <cell r="I785" t="str">
            <v>7391515399585</v>
          </cell>
          <cell r="J785">
            <v>15</v>
          </cell>
          <cell r="K785" t="str">
            <v>7631043</v>
          </cell>
        </row>
        <row r="786">
          <cell r="A786" t="str">
            <v>8580080</v>
          </cell>
          <cell r="B786" t="str">
            <v>HALF-PILLAR FOR WASH BASIN</v>
          </cell>
          <cell r="C786" t="str">
            <v>73241000</v>
          </cell>
          <cell r="D786" t="str">
            <v>pcs</v>
          </cell>
          <cell r="E786">
            <v>0.14399999999999999</v>
          </cell>
          <cell r="F786">
            <v>65</v>
          </cell>
          <cell r="G786">
            <v>1</v>
          </cell>
          <cell r="H786" t="str">
            <v>05</v>
          </cell>
          <cell r="I786" t="str">
            <v>7391515399592</v>
          </cell>
          <cell r="J786">
            <v>40</v>
          </cell>
          <cell r="K786" t="str">
            <v>7631044</v>
          </cell>
        </row>
        <row r="787">
          <cell r="A787" t="str">
            <v>8585080</v>
          </cell>
          <cell r="B787" t="str">
            <v>MIRROR 600X600</v>
          </cell>
          <cell r="C787" t="str">
            <v>73241000</v>
          </cell>
          <cell r="D787" t="str">
            <v>pcs</v>
          </cell>
          <cell r="E787">
            <v>0.14399999999999999</v>
          </cell>
          <cell r="F787">
            <v>425</v>
          </cell>
          <cell r="G787">
            <v>4</v>
          </cell>
          <cell r="H787" t="str">
            <v>05</v>
          </cell>
          <cell r="I787" t="str">
            <v>7391515399622</v>
          </cell>
          <cell r="J787">
            <v>100</v>
          </cell>
          <cell r="K787" t="str">
            <v>7926853</v>
          </cell>
        </row>
        <row r="788">
          <cell r="A788" t="str">
            <v>8585081</v>
          </cell>
          <cell r="B788" t="str">
            <v>MIRROR 600X400</v>
          </cell>
          <cell r="C788" t="str">
            <v>73241000</v>
          </cell>
          <cell r="D788" t="str">
            <v>pcs</v>
          </cell>
          <cell r="E788">
            <v>0.14399999999999999</v>
          </cell>
          <cell r="F788">
            <v>325</v>
          </cell>
          <cell r="G788">
            <v>3</v>
          </cell>
          <cell r="H788" t="str">
            <v>05</v>
          </cell>
          <cell r="I788" t="str">
            <v>7391515399639</v>
          </cell>
          <cell r="J788">
            <v>100</v>
          </cell>
          <cell r="K788" t="str">
            <v>7926852</v>
          </cell>
        </row>
        <row r="789">
          <cell r="A789" t="str">
            <v>8590081</v>
          </cell>
          <cell r="B789" t="str">
            <v>Tryckknapp enkel kpl</v>
          </cell>
          <cell r="C789" t="str">
            <v>73241000</v>
          </cell>
          <cell r="D789" t="str">
            <v>pcs</v>
          </cell>
          <cell r="E789">
            <v>0.14399999999999999</v>
          </cell>
          <cell r="F789">
            <v>25</v>
          </cell>
          <cell r="G789">
            <v>0</v>
          </cell>
          <cell r="H789" t="str">
            <v>05</v>
          </cell>
          <cell r="I789" t="str">
            <v>7391515399677</v>
          </cell>
          <cell r="J789">
            <v>500</v>
          </cell>
          <cell r="K789" t="str">
            <v>7926857</v>
          </cell>
        </row>
        <row r="790">
          <cell r="A790" t="str">
            <v>8590085</v>
          </cell>
          <cell r="B790" t="str">
            <v>STAINLESS STEEL Push button Allia</v>
          </cell>
          <cell r="C790" t="str">
            <v>73241000</v>
          </cell>
          <cell r="D790" t="str">
            <v>pcs</v>
          </cell>
          <cell r="E790">
            <v>0.14399999999999999</v>
          </cell>
          <cell r="F790">
            <v>125</v>
          </cell>
          <cell r="G790">
            <v>1</v>
          </cell>
          <cell r="H790" t="str">
            <v>05</v>
          </cell>
          <cell r="I790" t="str">
            <v>7391515417326</v>
          </cell>
          <cell r="J790">
            <v>100</v>
          </cell>
        </row>
        <row r="791">
          <cell r="A791" t="str">
            <v>8590086</v>
          </cell>
          <cell r="B791" t="str">
            <v>STAINLESS STEEL Push button Selles</v>
          </cell>
          <cell r="C791" t="str">
            <v>73241000</v>
          </cell>
          <cell r="D791" t="str">
            <v>pcs</v>
          </cell>
          <cell r="E791">
            <v>0.14399999999999999</v>
          </cell>
          <cell r="F791">
            <v>125</v>
          </cell>
          <cell r="G791">
            <v>1</v>
          </cell>
          <cell r="H791" t="str">
            <v>05</v>
          </cell>
          <cell r="I791" t="str">
            <v>7391515417333</v>
          </cell>
          <cell r="J791">
            <v>100</v>
          </cell>
        </row>
        <row r="792">
          <cell r="A792" t="str">
            <v>8591031</v>
          </cell>
          <cell r="B792" t="str">
            <v>Täcklock enkel kpl, Tryckknapp</v>
          </cell>
          <cell r="C792" t="str">
            <v>73241000</v>
          </cell>
          <cell r="D792" t="str">
            <v>pcs</v>
          </cell>
          <cell r="H792" t="str">
            <v>05</v>
          </cell>
        </row>
        <row r="793">
          <cell r="A793" t="str">
            <v>8596032</v>
          </cell>
          <cell r="B793" t="str">
            <v>ROSTFRI LUCKA DUBBEL 344 X 180 DELKPL.</v>
          </cell>
          <cell r="C793" t="str">
            <v>73241090</v>
          </cell>
          <cell r="D793" t="str">
            <v>pcs</v>
          </cell>
          <cell r="H793" t="str">
            <v>05</v>
          </cell>
        </row>
        <row r="794">
          <cell r="A794" t="str">
            <v>8596033</v>
          </cell>
          <cell r="B794" t="str">
            <v>ROSTFRI LUCKA ENKEL 344 X 180 DELKPL.</v>
          </cell>
          <cell r="C794" t="str">
            <v>73241090</v>
          </cell>
          <cell r="D794" t="str">
            <v>pcs</v>
          </cell>
          <cell r="H794" t="str">
            <v>05</v>
          </cell>
        </row>
        <row r="795">
          <cell r="A795" t="str">
            <v>8596034</v>
          </cell>
          <cell r="B795" t="str">
            <v>ROSTFRI LUCKA DUBBEL 250 X 170 DELKPL.</v>
          </cell>
          <cell r="C795" t="str">
            <v>73241090</v>
          </cell>
          <cell r="D795" t="str">
            <v>pcs</v>
          </cell>
          <cell r="H795" t="str">
            <v>05</v>
          </cell>
        </row>
        <row r="796">
          <cell r="A796" t="str">
            <v>8596035</v>
          </cell>
          <cell r="B796" t="str">
            <v>ROSTFRI LUCKA ENKEL 250 X 170 DELKPL.</v>
          </cell>
          <cell r="C796" t="str">
            <v>73241090</v>
          </cell>
          <cell r="D796" t="str">
            <v>pcs</v>
          </cell>
          <cell r="H796" t="str">
            <v>05</v>
          </cell>
        </row>
        <row r="797">
          <cell r="A797" t="str">
            <v>8628021</v>
          </cell>
          <cell r="B797" t="str">
            <v>Djupjust. rak Kromat.</v>
          </cell>
          <cell r="C797" t="str">
            <v>73241000</v>
          </cell>
          <cell r="D797" t="str">
            <v>pcs</v>
          </cell>
          <cell r="E797">
            <v>0.14399999999999999</v>
          </cell>
          <cell r="H797" t="str">
            <v>05</v>
          </cell>
          <cell r="J797">
            <v>25000</v>
          </cell>
        </row>
        <row r="798">
          <cell r="A798" t="str">
            <v>8634001</v>
          </cell>
          <cell r="B798" t="str">
            <v>Ifö Premont Monteringssats Std</v>
          </cell>
          <cell r="C798" t="str">
            <v>73241000</v>
          </cell>
          <cell r="D798" t="str">
            <v>pcs</v>
          </cell>
          <cell r="E798">
            <v>0.14399999999999999</v>
          </cell>
          <cell r="F798">
            <v>2025</v>
          </cell>
          <cell r="G798">
            <v>1</v>
          </cell>
          <cell r="H798" t="str">
            <v>05</v>
          </cell>
          <cell r="I798" t="str">
            <v>7391515403350</v>
          </cell>
          <cell r="J798">
            <v>2000</v>
          </cell>
        </row>
        <row r="799">
          <cell r="A799" t="str">
            <v>8638030</v>
          </cell>
          <cell r="B799" t="str">
            <v>Justerbart väggfäste 2-pack</v>
          </cell>
          <cell r="C799" t="str">
            <v>73241000</v>
          </cell>
          <cell r="D799" t="str">
            <v>pcs</v>
          </cell>
          <cell r="E799">
            <v>0.14399999999999999</v>
          </cell>
          <cell r="F799">
            <v>1025</v>
          </cell>
          <cell r="G799">
            <v>1</v>
          </cell>
          <cell r="H799" t="str">
            <v>05</v>
          </cell>
          <cell r="I799" t="str">
            <v>7391515409840</v>
          </cell>
          <cell r="J799">
            <v>1000</v>
          </cell>
        </row>
        <row r="800">
          <cell r="A800" t="str">
            <v>8659030</v>
          </cell>
          <cell r="B800" t="str">
            <v>Monteringssats Premont Mini</v>
          </cell>
          <cell r="C800" t="str">
            <v>73241000</v>
          </cell>
          <cell r="D800" t="str">
            <v>pcs</v>
          </cell>
          <cell r="E800">
            <v>0.14399999999999999</v>
          </cell>
          <cell r="F800">
            <v>1025</v>
          </cell>
          <cell r="G800">
            <v>1</v>
          </cell>
          <cell r="H800" t="str">
            <v>05</v>
          </cell>
          <cell r="I800" t="str">
            <v>7391515411621</v>
          </cell>
          <cell r="J800">
            <v>1000</v>
          </cell>
        </row>
        <row r="801">
          <cell r="A801" t="str">
            <v>8664120</v>
          </cell>
          <cell r="B801" t="str">
            <v>Avloppsböj</v>
          </cell>
          <cell r="C801" t="str">
            <v>73241000</v>
          </cell>
          <cell r="D801" t="str">
            <v>pcs</v>
          </cell>
          <cell r="G801">
            <v>0.4</v>
          </cell>
          <cell r="H801" t="str">
            <v>05</v>
          </cell>
        </row>
        <row r="802">
          <cell r="A802" t="str">
            <v>8669030</v>
          </cell>
          <cell r="B802" t="str">
            <v>Bricka för lätta lock</v>
          </cell>
          <cell r="C802" t="str">
            <v>73241000</v>
          </cell>
          <cell r="D802" t="str">
            <v>pcs</v>
          </cell>
          <cell r="E802">
            <v>0.14399999999999999</v>
          </cell>
          <cell r="F802">
            <v>25</v>
          </cell>
          <cell r="G802">
            <v>0</v>
          </cell>
          <cell r="H802" t="str">
            <v>05</v>
          </cell>
          <cell r="I802" t="str">
            <v>7391515414707</v>
          </cell>
          <cell r="J802">
            <v>2500</v>
          </cell>
        </row>
        <row r="803">
          <cell r="A803" t="str">
            <v>8681020</v>
          </cell>
          <cell r="B803" t="str">
            <v>SHIMS FOTPLATTA</v>
          </cell>
          <cell r="C803" t="str">
            <v>76152000</v>
          </cell>
          <cell r="D803" t="str">
            <v>pcs</v>
          </cell>
          <cell r="E803">
            <v>0.14399999999999999</v>
          </cell>
          <cell r="F803">
            <v>97</v>
          </cell>
          <cell r="G803">
            <v>4</v>
          </cell>
          <cell r="H803" t="str">
            <v>05</v>
          </cell>
          <cell r="I803" t="str">
            <v>7391515112740</v>
          </cell>
          <cell r="J803">
            <v>18</v>
          </cell>
        </row>
        <row r="804">
          <cell r="A804" t="str">
            <v>8700080</v>
          </cell>
          <cell r="B804" t="str">
            <v>PARTITION</v>
          </cell>
          <cell r="C804" t="str">
            <v>73241000</v>
          </cell>
          <cell r="D804" t="str">
            <v>pcs</v>
          </cell>
          <cell r="E804">
            <v>0.14399999999999999</v>
          </cell>
          <cell r="F804">
            <v>155</v>
          </cell>
          <cell r="G804">
            <v>13</v>
          </cell>
          <cell r="H804" t="str">
            <v>05</v>
          </cell>
          <cell r="I804" t="str">
            <v>7391515399530</v>
          </cell>
          <cell r="J804">
            <v>10</v>
          </cell>
          <cell r="K804" t="str">
            <v>7983131</v>
          </cell>
        </row>
        <row r="805">
          <cell r="A805" t="str">
            <v>8708001</v>
          </cell>
          <cell r="B805" t="str">
            <v>Luckhållare, Frontlucka</v>
          </cell>
          <cell r="C805" t="str">
            <v>73241000</v>
          </cell>
          <cell r="D805" t="str">
            <v>pcs</v>
          </cell>
          <cell r="E805">
            <v>0.14399999999999999</v>
          </cell>
          <cell r="H805" t="str">
            <v>05</v>
          </cell>
          <cell r="J805">
            <v>150</v>
          </cell>
        </row>
        <row r="806">
          <cell r="A806" t="str">
            <v>8710080</v>
          </cell>
          <cell r="B806" t="str">
            <v>INTEGRATED SENSOR, MAINS OPERATION</v>
          </cell>
          <cell r="C806" t="str">
            <v>73241000</v>
          </cell>
          <cell r="D806" t="str">
            <v>pcs</v>
          </cell>
          <cell r="E806">
            <v>0.14399999999999999</v>
          </cell>
          <cell r="F806">
            <v>97</v>
          </cell>
          <cell r="G806">
            <v>9</v>
          </cell>
          <cell r="H806" t="str">
            <v>05</v>
          </cell>
          <cell r="I806" t="str">
            <v>7391515399882</v>
          </cell>
          <cell r="J806">
            <v>8</v>
          </cell>
          <cell r="K806" t="str">
            <v>7983132</v>
          </cell>
        </row>
        <row r="807">
          <cell r="A807" t="str">
            <v>8710081</v>
          </cell>
          <cell r="B807" t="str">
            <v>INTEGRATED SENSOR, MAINS OPERATION</v>
          </cell>
          <cell r="C807" t="str">
            <v>73241000</v>
          </cell>
          <cell r="D807" t="str">
            <v>pcs</v>
          </cell>
          <cell r="E807">
            <v>0.14399999999999999</v>
          </cell>
          <cell r="F807">
            <v>97</v>
          </cell>
          <cell r="G807">
            <v>9</v>
          </cell>
          <cell r="H807" t="str">
            <v>05</v>
          </cell>
          <cell r="I807" t="str">
            <v>7391515399851</v>
          </cell>
          <cell r="J807">
            <v>8</v>
          </cell>
          <cell r="K807" t="str">
            <v>7983135</v>
          </cell>
        </row>
        <row r="808">
          <cell r="A808" t="str">
            <v>8710082</v>
          </cell>
          <cell r="B808" t="str">
            <v>INTEGRATED SENSOR, BATTERY OPERAT</v>
          </cell>
          <cell r="C808" t="str">
            <v>73241000</v>
          </cell>
          <cell r="D808" t="str">
            <v>pcs</v>
          </cell>
          <cell r="E808">
            <v>0.14399999999999999</v>
          </cell>
          <cell r="F808">
            <v>97</v>
          </cell>
          <cell r="G808">
            <v>9</v>
          </cell>
          <cell r="H808" t="str">
            <v>05</v>
          </cell>
          <cell r="I808" t="str">
            <v>7391515399868</v>
          </cell>
          <cell r="J808">
            <v>8</v>
          </cell>
          <cell r="K808" t="str">
            <v>7983136</v>
          </cell>
        </row>
        <row r="809">
          <cell r="A809" t="str">
            <v>8710083</v>
          </cell>
          <cell r="B809" t="str">
            <v>INTEGRATED SENSOR, BATTERY OPERAT</v>
          </cell>
          <cell r="C809" t="str">
            <v>73241000</v>
          </cell>
          <cell r="D809" t="str">
            <v>pcs</v>
          </cell>
          <cell r="E809">
            <v>0.14399999999999999</v>
          </cell>
          <cell r="F809">
            <v>97</v>
          </cell>
          <cell r="G809">
            <v>9</v>
          </cell>
          <cell r="H809" t="str">
            <v>05</v>
          </cell>
          <cell r="I809" t="str">
            <v>7391515399875</v>
          </cell>
          <cell r="J809">
            <v>8</v>
          </cell>
          <cell r="K809" t="str">
            <v>7983137</v>
          </cell>
        </row>
        <row r="810">
          <cell r="A810" t="str">
            <v>8711020</v>
          </cell>
          <cell r="B810" t="str">
            <v>Spridare kpl. enl.ritn.8711020</v>
          </cell>
          <cell r="C810" t="str">
            <v>73241000</v>
          </cell>
          <cell r="D810" t="str">
            <v>pcs</v>
          </cell>
          <cell r="E810">
            <v>0.14399999999999999</v>
          </cell>
          <cell r="F810">
            <v>25</v>
          </cell>
          <cell r="G810">
            <v>0</v>
          </cell>
          <cell r="H810" t="str">
            <v>05</v>
          </cell>
          <cell r="I810" t="str">
            <v>7391515401301</v>
          </cell>
          <cell r="J810">
            <v>1000</v>
          </cell>
        </row>
        <row r="811">
          <cell r="A811" t="str">
            <v>8712021</v>
          </cell>
          <cell r="B811" t="str">
            <v>ELECTRONICBOX,ELECTRICAL CONNECTION</v>
          </cell>
          <cell r="C811" t="str">
            <v>73241000</v>
          </cell>
          <cell r="D811" t="str">
            <v>pcs</v>
          </cell>
          <cell r="E811">
            <v>0.14399999999999999</v>
          </cell>
          <cell r="F811">
            <v>1025</v>
          </cell>
          <cell r="G811">
            <v>1</v>
          </cell>
          <cell r="H811" t="str">
            <v>05</v>
          </cell>
          <cell r="I811" t="str">
            <v>7391515401325</v>
          </cell>
          <cell r="J811">
            <v>1000</v>
          </cell>
        </row>
        <row r="812">
          <cell r="A812" t="str">
            <v>8712022</v>
          </cell>
          <cell r="B812" t="str">
            <v>ELECTRONIC BOX, BATTERY</v>
          </cell>
          <cell r="C812" t="str">
            <v>73241000</v>
          </cell>
          <cell r="D812" t="str">
            <v>pcs</v>
          </cell>
          <cell r="E812">
            <v>0.14399999999999999</v>
          </cell>
          <cell r="F812">
            <v>1025</v>
          </cell>
          <cell r="G812">
            <v>1</v>
          </cell>
          <cell r="H812" t="str">
            <v>05</v>
          </cell>
          <cell r="I812" t="str">
            <v>7391515401332</v>
          </cell>
          <cell r="J812">
            <v>1000</v>
          </cell>
        </row>
        <row r="813">
          <cell r="A813" t="str">
            <v>8714020</v>
          </cell>
          <cell r="B813" t="str">
            <v>Anslutningsslang Kitflex SF805</v>
          </cell>
          <cell r="C813" t="str">
            <v>73241000</v>
          </cell>
          <cell r="D813" t="str">
            <v>pcs</v>
          </cell>
          <cell r="E813">
            <v>0.14399999999999999</v>
          </cell>
          <cell r="F813">
            <v>25</v>
          </cell>
          <cell r="G813">
            <v>0</v>
          </cell>
          <cell r="H813" t="str">
            <v>05</v>
          </cell>
          <cell r="I813" t="str">
            <v>7391515401349</v>
          </cell>
          <cell r="J813">
            <v>1000</v>
          </cell>
        </row>
        <row r="814">
          <cell r="A814" t="str">
            <v>8729020</v>
          </cell>
          <cell r="B814" t="str">
            <v>Luftslang 4x6mm / 2m</v>
          </cell>
          <cell r="C814" t="str">
            <v>73241000</v>
          </cell>
          <cell r="D814" t="str">
            <v>pcs</v>
          </cell>
          <cell r="E814">
            <v>0.14399999999999999</v>
          </cell>
          <cell r="H814" t="str">
            <v>05</v>
          </cell>
          <cell r="J814">
            <v>2500</v>
          </cell>
        </row>
        <row r="815">
          <cell r="A815" t="str">
            <v>8730020</v>
          </cell>
          <cell r="B815" t="str">
            <v>COMPLETE ELECTRONIC DEVICE</v>
          </cell>
          <cell r="C815" t="str">
            <v>73241000</v>
          </cell>
          <cell r="D815" t="str">
            <v>pcs</v>
          </cell>
          <cell r="E815">
            <v>0.14399999999999999</v>
          </cell>
          <cell r="F815">
            <v>1025</v>
          </cell>
          <cell r="G815">
            <v>1</v>
          </cell>
          <cell r="H815" t="str">
            <v>05</v>
          </cell>
          <cell r="I815" t="str">
            <v>7391515401356</v>
          </cell>
          <cell r="J815">
            <v>1000</v>
          </cell>
        </row>
        <row r="816">
          <cell r="A816" t="str">
            <v>8730021</v>
          </cell>
          <cell r="B816" t="str">
            <v>Sensor kpl. med batteridrift</v>
          </cell>
          <cell r="C816" t="str">
            <v>73241000</v>
          </cell>
          <cell r="D816" t="str">
            <v>pcs</v>
          </cell>
          <cell r="E816">
            <v>0.14399999999999999</v>
          </cell>
          <cell r="F816">
            <v>1025</v>
          </cell>
          <cell r="G816">
            <v>1</v>
          </cell>
          <cell r="H816" t="str">
            <v>05</v>
          </cell>
          <cell r="I816" t="str">
            <v>7391515401363</v>
          </cell>
          <cell r="J816">
            <v>1000</v>
          </cell>
        </row>
        <row r="817">
          <cell r="A817" t="str">
            <v>8738001</v>
          </cell>
          <cell r="B817" t="str">
            <v>LUCKHÅLLARE 344 X 180</v>
          </cell>
          <cell r="C817" t="str">
            <v>73241090</v>
          </cell>
          <cell r="D817" t="str">
            <v>pcs</v>
          </cell>
          <cell r="H817" t="str">
            <v>05</v>
          </cell>
        </row>
        <row r="818">
          <cell r="A818" t="str">
            <v>8739001</v>
          </cell>
          <cell r="B818" t="str">
            <v>LUCKHÅLLARE 250 X 170</v>
          </cell>
          <cell r="C818" t="str">
            <v>73241090</v>
          </cell>
          <cell r="D818" t="str">
            <v>pcs</v>
          </cell>
          <cell r="H818" t="str">
            <v>05</v>
          </cell>
        </row>
        <row r="819">
          <cell r="A819" t="str">
            <v>8740030</v>
          </cell>
          <cell r="B819" t="str">
            <v>MONTERINGSSATS LUCKA</v>
          </cell>
          <cell r="C819" t="str">
            <v>73241090</v>
          </cell>
          <cell r="D819" t="str">
            <v>pcs</v>
          </cell>
          <cell r="H819" t="str">
            <v>05</v>
          </cell>
        </row>
        <row r="820">
          <cell r="A820" t="str">
            <v>8755080</v>
          </cell>
          <cell r="B820" t="str">
            <v>VATTENLÅS ENVY</v>
          </cell>
          <cell r="C820" t="str">
            <v>73241000</v>
          </cell>
          <cell r="D820" t="str">
            <v>pcs</v>
          </cell>
          <cell r="E820">
            <v>0.14399999999999999</v>
          </cell>
          <cell r="H820" t="str">
            <v>05</v>
          </cell>
          <cell r="J820">
            <v>150</v>
          </cell>
        </row>
        <row r="821">
          <cell r="A821" t="str">
            <v>8800001</v>
          </cell>
          <cell r="B821" t="str">
            <v>PIPE BENDED 180 DEGR.FOR WATERTRAP</v>
          </cell>
          <cell r="C821" t="str">
            <v>73241000</v>
          </cell>
          <cell r="D821" t="str">
            <v>pcs</v>
          </cell>
          <cell r="E821">
            <v>0.14399999999999999</v>
          </cell>
          <cell r="F821">
            <v>1025</v>
          </cell>
          <cell r="G821">
            <v>1</v>
          </cell>
          <cell r="H821" t="str">
            <v>05</v>
          </cell>
          <cell r="I821" t="str">
            <v>7391515380446</v>
          </cell>
          <cell r="J821">
            <v>1000</v>
          </cell>
        </row>
        <row r="822">
          <cell r="A822" t="str">
            <v>8800002</v>
          </cell>
          <cell r="B822" t="str">
            <v>O-RING 39,45X1,78 F.SINK WATERTRAP</v>
          </cell>
          <cell r="C822" t="str">
            <v>73241000</v>
          </cell>
          <cell r="D822" t="str">
            <v>pcs</v>
          </cell>
          <cell r="E822">
            <v>0.14399999999999999</v>
          </cell>
          <cell r="F822">
            <v>25</v>
          </cell>
          <cell r="G822">
            <v>0</v>
          </cell>
          <cell r="H822" t="str">
            <v>05</v>
          </cell>
          <cell r="I822" t="str">
            <v>7391515378641</v>
          </cell>
          <cell r="J822">
            <v>1000</v>
          </cell>
        </row>
        <row r="823">
          <cell r="A823" t="str">
            <v>8800004</v>
          </cell>
          <cell r="B823" t="str">
            <v>TIGHTENING D40 FOR SINK WATERTRAP</v>
          </cell>
          <cell r="C823" t="str">
            <v>73241000</v>
          </cell>
          <cell r="D823" t="str">
            <v>pcs</v>
          </cell>
          <cell r="E823">
            <v>0.14399999999999999</v>
          </cell>
          <cell r="F823">
            <v>25</v>
          </cell>
          <cell r="G823">
            <v>0</v>
          </cell>
          <cell r="H823" t="str">
            <v>05</v>
          </cell>
          <cell r="I823" t="str">
            <v>7391515379020</v>
          </cell>
          <cell r="J823">
            <v>1000</v>
          </cell>
        </row>
        <row r="824">
          <cell r="A824" t="str">
            <v>8800005</v>
          </cell>
          <cell r="B824" t="str">
            <v>PIPE BENDED 90 DEGR.FOR WATERTRAP</v>
          </cell>
          <cell r="C824" t="str">
            <v>73241000</v>
          </cell>
          <cell r="D824" t="str">
            <v>pcs</v>
          </cell>
          <cell r="E824">
            <v>0.14399999999999999</v>
          </cell>
          <cell r="F824">
            <v>1025</v>
          </cell>
          <cell r="G824">
            <v>1</v>
          </cell>
          <cell r="H824" t="str">
            <v>05</v>
          </cell>
          <cell r="I824" t="str">
            <v>7391515378931</v>
          </cell>
          <cell r="J824">
            <v>1000</v>
          </cell>
        </row>
        <row r="825">
          <cell r="A825" t="str">
            <v>8800008</v>
          </cell>
          <cell r="B825" t="str">
            <v>PIPE LONG,BENDED 90 DEGR.FOR W-TRAP</v>
          </cell>
          <cell r="C825" t="str">
            <v>39249090</v>
          </cell>
          <cell r="D825" t="str">
            <v>pcs</v>
          </cell>
          <cell r="E825">
            <v>0.14399999999999999</v>
          </cell>
          <cell r="F825">
            <v>1025</v>
          </cell>
          <cell r="G825">
            <v>1</v>
          </cell>
          <cell r="H825" t="str">
            <v>05</v>
          </cell>
          <cell r="I825" t="str">
            <v>7391515380484</v>
          </cell>
          <cell r="J825">
            <v>1000</v>
          </cell>
        </row>
        <row r="826">
          <cell r="A826" t="str">
            <v>8800009</v>
          </cell>
          <cell r="B826" t="str">
            <v>TELESCOPE PIPE FOR SINK WATERTRAP</v>
          </cell>
          <cell r="C826" t="str">
            <v>39249090</v>
          </cell>
          <cell r="D826" t="str">
            <v>pcs</v>
          </cell>
          <cell r="E826">
            <v>0.14399999999999999</v>
          </cell>
          <cell r="F826">
            <v>1025</v>
          </cell>
          <cell r="G826">
            <v>1</v>
          </cell>
          <cell r="H826" t="str">
            <v>05</v>
          </cell>
          <cell r="I826" t="str">
            <v>7391515380477</v>
          </cell>
          <cell r="J826">
            <v>1000</v>
          </cell>
        </row>
        <row r="827">
          <cell r="A827" t="str">
            <v>8800010</v>
          </cell>
          <cell r="B827" t="str">
            <v>PLUG FOR WATERTRAP</v>
          </cell>
          <cell r="C827" t="str">
            <v>73241000</v>
          </cell>
          <cell r="D827" t="str">
            <v>pcs</v>
          </cell>
          <cell r="E827">
            <v>0.14399999999999999</v>
          </cell>
          <cell r="F827">
            <v>25</v>
          </cell>
          <cell r="G827">
            <v>0</v>
          </cell>
          <cell r="H827" t="str">
            <v>05</v>
          </cell>
          <cell r="I827" t="str">
            <v>7391515378658</v>
          </cell>
          <cell r="J827">
            <v>1000</v>
          </cell>
        </row>
        <row r="828">
          <cell r="A828" t="str">
            <v>8800013</v>
          </cell>
          <cell r="B828" t="str">
            <v>GASKET 47X37 MM FOR SINK WATERTRAP</v>
          </cell>
          <cell r="C828" t="str">
            <v>73241000</v>
          </cell>
          <cell r="D828" t="str">
            <v>pcs</v>
          </cell>
          <cell r="E828">
            <v>0.14399999999999999</v>
          </cell>
          <cell r="F828">
            <v>25</v>
          </cell>
          <cell r="G828">
            <v>0</v>
          </cell>
          <cell r="H828" t="str">
            <v>05</v>
          </cell>
          <cell r="I828" t="str">
            <v>7391515378672</v>
          </cell>
          <cell r="J828">
            <v>10000</v>
          </cell>
          <cell r="K828" t="str">
            <v>8084731</v>
          </cell>
        </row>
        <row r="829">
          <cell r="A829" t="str">
            <v>8800080</v>
          </cell>
          <cell r="B829" t="str">
            <v>WATER TRAP NR 3 FOR SINKS</v>
          </cell>
          <cell r="C829" t="str">
            <v>73241000</v>
          </cell>
          <cell r="D829" t="str">
            <v>pcs</v>
          </cell>
          <cell r="E829">
            <v>0.14399999999999999</v>
          </cell>
          <cell r="F829">
            <v>25</v>
          </cell>
          <cell r="G829">
            <v>0</v>
          </cell>
          <cell r="H829" t="str">
            <v>05</v>
          </cell>
          <cell r="I829" t="str">
            <v>7391515326369</v>
          </cell>
          <cell r="J829">
            <v>120</v>
          </cell>
          <cell r="K829" t="str">
            <v>8084725</v>
          </cell>
        </row>
        <row r="830">
          <cell r="A830" t="str">
            <v>8800081</v>
          </cell>
          <cell r="B830" t="str">
            <v>WATER TRAP 98 EXCL TELESCOPIC PIPE</v>
          </cell>
          <cell r="D830" t="str">
            <v>pcs</v>
          </cell>
          <cell r="E830">
            <v>0.14399999999999999</v>
          </cell>
          <cell r="H830" t="str">
            <v>05</v>
          </cell>
          <cell r="I830" t="str">
            <v>7391515389708</v>
          </cell>
          <cell r="J830">
            <v>150</v>
          </cell>
          <cell r="K830" t="str">
            <v>8084719</v>
          </cell>
        </row>
        <row r="831">
          <cell r="A831" t="str">
            <v>8801001</v>
          </cell>
          <cell r="B831" t="str">
            <v>STRAINER COMPLETE</v>
          </cell>
          <cell r="C831" t="str">
            <v>39249090</v>
          </cell>
          <cell r="D831" t="str">
            <v>pcs</v>
          </cell>
          <cell r="E831">
            <v>0.14399999999999999</v>
          </cell>
          <cell r="F831">
            <v>1525</v>
          </cell>
          <cell r="G831">
            <v>0.1</v>
          </cell>
          <cell r="H831" t="str">
            <v>05</v>
          </cell>
          <cell r="I831" t="str">
            <v>7391515114805</v>
          </cell>
          <cell r="J831">
            <v>15000</v>
          </cell>
          <cell r="K831" t="str">
            <v>8018330</v>
          </cell>
        </row>
        <row r="832">
          <cell r="A832" t="str">
            <v>8801002</v>
          </cell>
          <cell r="B832" t="str">
            <v>COLLECTING STRAINER AND PLUG FOR ROTARY VALVE. FITS THE ROTARY VALVE 89</v>
          </cell>
          <cell r="C832" t="str">
            <v>39249090</v>
          </cell>
          <cell r="D832" t="str">
            <v>pcs</v>
          </cell>
          <cell r="E832">
            <v>0.14399999999999999</v>
          </cell>
          <cell r="F832">
            <v>70</v>
          </cell>
          <cell r="G832">
            <v>0.03</v>
          </cell>
          <cell r="H832" t="str">
            <v>05</v>
          </cell>
          <cell r="I832" t="str">
            <v>7391515114812</v>
          </cell>
          <cell r="J832">
            <v>1500</v>
          </cell>
          <cell r="K832" t="str">
            <v>8018331</v>
          </cell>
        </row>
        <row r="833">
          <cell r="A833" t="str">
            <v>8801003</v>
          </cell>
          <cell r="B833" t="str">
            <v>COLLECT STRAIN COMPLETE</v>
          </cell>
          <cell r="C833" t="str">
            <v>39249090</v>
          </cell>
          <cell r="D833" t="str">
            <v>pcs</v>
          </cell>
          <cell r="G833">
            <v>0.1</v>
          </cell>
          <cell r="H833" t="str">
            <v>05</v>
          </cell>
          <cell r="I833" t="str">
            <v>7391515114829</v>
          </cell>
          <cell r="K833" t="str">
            <v>8018332</v>
          </cell>
        </row>
        <row r="834">
          <cell r="A834" t="str">
            <v>8801004</v>
          </cell>
          <cell r="B834" t="str">
            <v>SET OF DRAINAGE OUTLET FOR BASKET VALVE</v>
          </cell>
          <cell r="C834" t="str">
            <v>39249090</v>
          </cell>
          <cell r="D834" t="str">
            <v>pcs</v>
          </cell>
          <cell r="G834">
            <v>0.15</v>
          </cell>
          <cell r="H834" t="str">
            <v>05</v>
          </cell>
          <cell r="I834" t="str">
            <v>7391515114836</v>
          </cell>
          <cell r="K834" t="str">
            <v>8018333</v>
          </cell>
        </row>
        <row r="835">
          <cell r="A835" t="str">
            <v>8801080</v>
          </cell>
          <cell r="B835" t="str">
            <v>IFÖ WASTE BASKET WITHOUT OVERFLOW</v>
          </cell>
          <cell r="C835" t="str">
            <v>39249090</v>
          </cell>
          <cell r="D835" t="str">
            <v>pcs</v>
          </cell>
          <cell r="E835">
            <v>0.14399999999999999</v>
          </cell>
          <cell r="F835">
            <v>587.5</v>
          </cell>
          <cell r="G835">
            <v>0.22500000000000001</v>
          </cell>
          <cell r="H835" t="str">
            <v>05</v>
          </cell>
          <cell r="I835" t="str">
            <v>7391515115246</v>
          </cell>
          <cell r="J835">
            <v>2500</v>
          </cell>
          <cell r="K835" t="str">
            <v>8084587</v>
          </cell>
        </row>
        <row r="836">
          <cell r="A836" t="str">
            <v>8802080</v>
          </cell>
          <cell r="B836" t="str">
            <v>IFÖ WASTE BASKET WITH OVERFLOW</v>
          </cell>
          <cell r="C836" t="str">
            <v>39249090</v>
          </cell>
          <cell r="D836" t="str">
            <v>pcs</v>
          </cell>
          <cell r="E836">
            <v>0.14399999999999999</v>
          </cell>
          <cell r="F836">
            <v>712.5</v>
          </cell>
          <cell r="G836">
            <v>0.27500000000000002</v>
          </cell>
          <cell r="H836" t="str">
            <v>05</v>
          </cell>
          <cell r="I836" t="str">
            <v>7391515115253</v>
          </cell>
          <cell r="J836">
            <v>2500</v>
          </cell>
          <cell r="K836" t="str">
            <v>8084588</v>
          </cell>
        </row>
        <row r="837">
          <cell r="A837" t="str">
            <v>8803080</v>
          </cell>
          <cell r="B837" t="str">
            <v>IFÖ WATER TRAP COMPLETE</v>
          </cell>
          <cell r="C837" t="str">
            <v>39249090</v>
          </cell>
          <cell r="D837" t="str">
            <v>pcs</v>
          </cell>
          <cell r="G837">
            <v>0.4</v>
          </cell>
          <cell r="H837" t="str">
            <v>05</v>
          </cell>
          <cell r="I837" t="str">
            <v>7391515115260</v>
          </cell>
          <cell r="K837" t="str">
            <v>8084589</v>
          </cell>
        </row>
        <row r="838">
          <cell r="A838" t="str">
            <v>8804080</v>
          </cell>
          <cell r="B838" t="str">
            <v>WATER TRAP 95 FOR SINKS</v>
          </cell>
          <cell r="D838" t="str">
            <v>pcs</v>
          </cell>
          <cell r="E838">
            <v>0.14399999999999999</v>
          </cell>
          <cell r="F838">
            <v>57.4</v>
          </cell>
          <cell r="G838">
            <v>0.36</v>
          </cell>
          <cell r="H838" t="str">
            <v>05</v>
          </cell>
          <cell r="I838" t="str">
            <v>7391515389692</v>
          </cell>
          <cell r="J838">
            <v>90</v>
          </cell>
          <cell r="K838" t="str">
            <v>8084718</v>
          </cell>
        </row>
        <row r="839">
          <cell r="A839" t="str">
            <v>8805080</v>
          </cell>
          <cell r="B839" t="str">
            <v>TELESCOPIC PIPE F.SINKS WATER TRAP</v>
          </cell>
          <cell r="D839" t="str">
            <v>pcs</v>
          </cell>
          <cell r="E839">
            <v>0.14399999999999999</v>
          </cell>
          <cell r="F839">
            <v>62.5</v>
          </cell>
          <cell r="H839" t="str">
            <v>05</v>
          </cell>
          <cell r="I839" t="str">
            <v>7391515389715</v>
          </cell>
          <cell r="J839">
            <v>250</v>
          </cell>
          <cell r="K839" t="str">
            <v>8084720</v>
          </cell>
        </row>
        <row r="840">
          <cell r="A840" t="str">
            <v>8806080</v>
          </cell>
          <cell r="B840" t="str">
            <v>WATER TRAP 87 WITH BASKET VALVE</v>
          </cell>
          <cell r="C840" t="str">
            <v>73241000</v>
          </cell>
          <cell r="D840" t="str">
            <v>pcs</v>
          </cell>
          <cell r="E840">
            <v>0.14399999999999999</v>
          </cell>
          <cell r="F840">
            <v>25</v>
          </cell>
          <cell r="G840">
            <v>0.21</v>
          </cell>
          <cell r="H840" t="str">
            <v>05</v>
          </cell>
          <cell r="I840" t="str">
            <v>7391515392425</v>
          </cell>
          <cell r="J840">
            <v>2500</v>
          </cell>
          <cell r="K840" t="str">
            <v>8018120</v>
          </cell>
        </row>
        <row r="841">
          <cell r="A841" t="str">
            <v>8807080</v>
          </cell>
          <cell r="B841" t="str">
            <v>WATER TRAP 98 WITH BASKET VALVE</v>
          </cell>
          <cell r="C841" t="str">
            <v>73241000</v>
          </cell>
          <cell r="D841" t="str">
            <v>pcs</v>
          </cell>
          <cell r="E841">
            <v>0.14399999999999999</v>
          </cell>
          <cell r="F841">
            <v>25</v>
          </cell>
          <cell r="G841">
            <v>0.23</v>
          </cell>
          <cell r="H841" t="str">
            <v>05</v>
          </cell>
          <cell r="I841" t="str">
            <v>7391515392432</v>
          </cell>
          <cell r="J841">
            <v>2500</v>
          </cell>
          <cell r="K841" t="str">
            <v>8018121</v>
          </cell>
        </row>
        <row r="842">
          <cell r="A842" t="str">
            <v>8808002</v>
          </cell>
          <cell r="B842" t="str">
            <v>COLLECT.STRAINER FOR BASKET VALVE</v>
          </cell>
          <cell r="C842" t="str">
            <v>73241000</v>
          </cell>
          <cell r="D842" t="str">
            <v>pcs</v>
          </cell>
          <cell r="E842">
            <v>0.14399999999999999</v>
          </cell>
          <cell r="F842">
            <v>25</v>
          </cell>
          <cell r="G842">
            <v>6.0000000000000001E-3</v>
          </cell>
          <cell r="H842" t="str">
            <v>05</v>
          </cell>
          <cell r="I842" t="str">
            <v>7391515385120</v>
          </cell>
          <cell r="J842">
            <v>2500</v>
          </cell>
          <cell r="K842" t="str">
            <v>8018123</v>
          </cell>
        </row>
        <row r="843">
          <cell r="A843" t="str">
            <v>8808003</v>
          </cell>
          <cell r="B843" t="str">
            <v>TIGHTENING 110/85X2 FOR WATER TRAP</v>
          </cell>
          <cell r="C843" t="str">
            <v>73241000</v>
          </cell>
          <cell r="D843" t="str">
            <v>pcs</v>
          </cell>
          <cell r="E843">
            <v>0.14399999999999999</v>
          </cell>
          <cell r="F843">
            <v>25</v>
          </cell>
          <cell r="G843">
            <v>5.4999999999999997E-3</v>
          </cell>
          <cell r="H843" t="str">
            <v>05</v>
          </cell>
          <cell r="I843" t="str">
            <v>7391515385137</v>
          </cell>
          <cell r="J843">
            <v>2500</v>
          </cell>
          <cell r="K843" t="str">
            <v>8018147</v>
          </cell>
        </row>
        <row r="844">
          <cell r="A844" t="str">
            <v>8808004</v>
          </cell>
          <cell r="B844" t="str">
            <v>TIGHTENING 107/84X5 FOR WATER TRAP</v>
          </cell>
          <cell r="C844" t="str">
            <v>84819000</v>
          </cell>
          <cell r="D844" t="str">
            <v>pcs</v>
          </cell>
          <cell r="E844">
            <v>0.14399999999999999</v>
          </cell>
          <cell r="F844">
            <v>25</v>
          </cell>
          <cell r="G844">
            <v>0</v>
          </cell>
          <cell r="H844" t="str">
            <v>05</v>
          </cell>
          <cell r="I844" t="str">
            <v>7391515385144</v>
          </cell>
          <cell r="J844">
            <v>2500</v>
          </cell>
          <cell r="K844" t="str">
            <v>8018148</v>
          </cell>
        </row>
        <row r="845">
          <cell r="A845" t="str">
            <v>8808005</v>
          </cell>
          <cell r="B845" t="str">
            <v>COLLECTING STRAINER F.TURNING VALVE</v>
          </cell>
          <cell r="C845" t="str">
            <v>84819000</v>
          </cell>
          <cell r="D845" t="str">
            <v>pcs</v>
          </cell>
          <cell r="E845">
            <v>0.14399999999999999</v>
          </cell>
          <cell r="F845">
            <v>25</v>
          </cell>
          <cell r="G845">
            <v>0</v>
          </cell>
          <cell r="H845" t="str">
            <v>05</v>
          </cell>
          <cell r="I845" t="str">
            <v>7391515385151</v>
          </cell>
          <cell r="J845">
            <v>2500</v>
          </cell>
          <cell r="K845" t="str">
            <v>8018124</v>
          </cell>
        </row>
        <row r="846">
          <cell r="A846" t="str">
            <v>8808006</v>
          </cell>
          <cell r="B846" t="str">
            <v>COLLECT.STRAINER FOR BASKET VALVE</v>
          </cell>
          <cell r="C846" t="str">
            <v>73241000</v>
          </cell>
          <cell r="D846" t="str">
            <v>pcs</v>
          </cell>
          <cell r="E846">
            <v>0.14399999999999999</v>
          </cell>
          <cell r="F846">
            <v>57.5</v>
          </cell>
          <cell r="G846">
            <v>1.2999999999999999E-2</v>
          </cell>
          <cell r="H846" t="str">
            <v>05</v>
          </cell>
          <cell r="I846" t="str">
            <v>7391515401844</v>
          </cell>
          <cell r="J846">
            <v>2500</v>
          </cell>
        </row>
        <row r="847">
          <cell r="A847" t="str">
            <v>8808007</v>
          </cell>
          <cell r="B847" t="str">
            <v>COLLECT.STRAINER FOR BASKET VALVE</v>
          </cell>
          <cell r="C847" t="str">
            <v>73241000</v>
          </cell>
          <cell r="D847" t="str">
            <v>pcs</v>
          </cell>
          <cell r="E847">
            <v>0.14399999999999999</v>
          </cell>
          <cell r="F847">
            <v>25</v>
          </cell>
          <cell r="G847">
            <v>2E-3</v>
          </cell>
          <cell r="H847" t="str">
            <v>05</v>
          </cell>
          <cell r="I847" t="str">
            <v>7391515401851</v>
          </cell>
          <cell r="J847">
            <v>2500</v>
          </cell>
        </row>
        <row r="848">
          <cell r="A848" t="str">
            <v>8808008</v>
          </cell>
          <cell r="B848" t="str">
            <v>COLLECT.STRAINER FOR BASKET VALVE</v>
          </cell>
          <cell r="C848" t="str">
            <v>84819000</v>
          </cell>
          <cell r="D848" t="str">
            <v>pcs</v>
          </cell>
          <cell r="E848">
            <v>0.14399999999999999</v>
          </cell>
          <cell r="F848">
            <v>25</v>
          </cell>
          <cell r="G848">
            <v>0</v>
          </cell>
          <cell r="H848" t="str">
            <v>05</v>
          </cell>
          <cell r="I848" t="str">
            <v>7391515401868</v>
          </cell>
          <cell r="J848">
            <v>500</v>
          </cell>
        </row>
        <row r="849">
          <cell r="A849" t="str">
            <v>8808009</v>
          </cell>
          <cell r="B849" t="str">
            <v>PACKNING FÖR UPPSAMLINGSSIL</v>
          </cell>
          <cell r="C849" t="str">
            <v>73241000</v>
          </cell>
          <cell r="D849" t="str">
            <v>pcs</v>
          </cell>
          <cell r="E849">
            <v>0.14399999999999999</v>
          </cell>
          <cell r="F849">
            <v>25</v>
          </cell>
          <cell r="G849">
            <v>0.01</v>
          </cell>
          <cell r="H849" t="str">
            <v>05</v>
          </cell>
          <cell r="I849" t="str">
            <v>7391515409789</v>
          </cell>
          <cell r="J849">
            <v>2500</v>
          </cell>
        </row>
        <row r="850">
          <cell r="A850" t="str">
            <v>8808010</v>
          </cell>
          <cell r="B850" t="str">
            <v>Hålskruv M12 För Korgventil</v>
          </cell>
          <cell r="C850" t="str">
            <v>73241000</v>
          </cell>
          <cell r="D850" t="str">
            <v>pcs</v>
          </cell>
          <cell r="E850">
            <v>0.14399999999999999</v>
          </cell>
          <cell r="F850">
            <v>25</v>
          </cell>
          <cell r="G850">
            <v>8.8000000000000005E-3</v>
          </cell>
          <cell r="H850" t="str">
            <v>05</v>
          </cell>
          <cell r="I850" t="str">
            <v>7391515409796</v>
          </cell>
          <cell r="J850">
            <v>2500</v>
          </cell>
        </row>
        <row r="851">
          <cell r="A851" t="str">
            <v>8808080</v>
          </cell>
          <cell r="B851" t="str">
            <v>TURNING VALVE COMPL. FOR WATE TRAP</v>
          </cell>
          <cell r="C851" t="str">
            <v>73241000</v>
          </cell>
          <cell r="D851" t="str">
            <v>pcs</v>
          </cell>
          <cell r="E851">
            <v>0.14399999999999999</v>
          </cell>
          <cell r="F851">
            <v>25</v>
          </cell>
          <cell r="G851">
            <v>0</v>
          </cell>
          <cell r="H851" t="str">
            <v>05</v>
          </cell>
          <cell r="I851" t="str">
            <v>7391515392456</v>
          </cell>
          <cell r="J851">
            <v>2500</v>
          </cell>
          <cell r="K851" t="str">
            <v>8018122</v>
          </cell>
        </row>
        <row r="852">
          <cell r="A852" t="str">
            <v>8809080</v>
          </cell>
          <cell r="B852" t="str">
            <v>WATER TRAP CPL</v>
          </cell>
          <cell r="C852" t="str">
            <v>73241000</v>
          </cell>
          <cell r="D852" t="str">
            <v>pcs</v>
          </cell>
          <cell r="E852">
            <v>0.14399999999999999</v>
          </cell>
          <cell r="F852">
            <v>25</v>
          </cell>
          <cell r="G852">
            <v>0.18</v>
          </cell>
          <cell r="H852" t="str">
            <v>05</v>
          </cell>
          <cell r="I852" t="str">
            <v>7391515402001</v>
          </cell>
          <cell r="J852">
            <v>25000</v>
          </cell>
        </row>
        <row r="853">
          <cell r="A853" t="str">
            <v>8832080</v>
          </cell>
          <cell r="B853" t="str">
            <v>WATER TRAP COMPL. FOR LAY-ON SINKS</v>
          </cell>
          <cell r="C853" t="str">
            <v>73241000</v>
          </cell>
          <cell r="D853" t="str">
            <v>pcs</v>
          </cell>
          <cell r="E853">
            <v>0.14399999999999999</v>
          </cell>
          <cell r="F853">
            <v>2525</v>
          </cell>
          <cell r="G853">
            <v>1</v>
          </cell>
          <cell r="H853" t="str">
            <v>05</v>
          </cell>
          <cell r="I853" t="str">
            <v>7391515383607</v>
          </cell>
          <cell r="J853">
            <v>2500</v>
          </cell>
        </row>
        <row r="854">
          <cell r="A854" t="str">
            <v>8834080</v>
          </cell>
          <cell r="B854" t="str">
            <v>WATER TRAP FOR SINGLE BOWL</v>
          </cell>
          <cell r="C854" t="str">
            <v>73241000</v>
          </cell>
          <cell r="D854" t="str">
            <v>pcs</v>
          </cell>
          <cell r="E854">
            <v>0.14399999999999999</v>
          </cell>
          <cell r="F854">
            <v>105</v>
          </cell>
          <cell r="G854">
            <v>1</v>
          </cell>
          <cell r="H854" t="str">
            <v>05</v>
          </cell>
          <cell r="I854" t="str">
            <v>7391515388480</v>
          </cell>
          <cell r="J854">
            <v>80</v>
          </cell>
        </row>
        <row r="855">
          <cell r="A855" t="str">
            <v>8836080</v>
          </cell>
          <cell r="B855" t="str">
            <v>FRAME CHROMIUM F.OVERFLOW IN W-TRAP</v>
          </cell>
          <cell r="C855" t="str">
            <v>73241000</v>
          </cell>
          <cell r="D855" t="str">
            <v>sa</v>
          </cell>
          <cell r="E855">
            <v>0.14399999999999999</v>
          </cell>
          <cell r="F855">
            <v>25</v>
          </cell>
          <cell r="G855">
            <v>0</v>
          </cell>
          <cell r="H855" t="str">
            <v>05</v>
          </cell>
          <cell r="I855" t="str">
            <v>7391515394641</v>
          </cell>
          <cell r="J855">
            <v>2500</v>
          </cell>
        </row>
        <row r="856">
          <cell r="A856" t="str">
            <v>8840008</v>
          </cell>
          <cell r="B856" t="str">
            <v>Renslock 2</v>
          </cell>
          <cell r="C856" t="str">
            <v>73241000</v>
          </cell>
          <cell r="D856" t="str">
            <v>pcs</v>
          </cell>
          <cell r="E856">
            <v>0.14399999999999999</v>
          </cell>
          <cell r="F856">
            <v>25</v>
          </cell>
          <cell r="G856">
            <v>0</v>
          </cell>
          <cell r="H856" t="str">
            <v>05</v>
          </cell>
          <cell r="I856" t="str">
            <v>7391515377712</v>
          </cell>
          <cell r="J856">
            <v>2500</v>
          </cell>
          <cell r="K856" t="str">
            <v>8084689</v>
          </cell>
        </row>
        <row r="857">
          <cell r="A857" t="str">
            <v>8840009</v>
          </cell>
          <cell r="B857" t="str">
            <v>RUBBER PLUG FOR WATER TRAP</v>
          </cell>
          <cell r="C857" t="str">
            <v>73241000</v>
          </cell>
          <cell r="D857" t="str">
            <v>pcs</v>
          </cell>
          <cell r="E857">
            <v>0.14399999999999999</v>
          </cell>
          <cell r="F857">
            <v>25</v>
          </cell>
          <cell r="G857">
            <v>0</v>
          </cell>
          <cell r="H857" t="str">
            <v>05</v>
          </cell>
          <cell r="I857" t="str">
            <v>7391515370584</v>
          </cell>
          <cell r="J857">
            <v>25000</v>
          </cell>
          <cell r="K857" t="str">
            <v>8084907</v>
          </cell>
        </row>
        <row r="858">
          <cell r="A858" t="str">
            <v>8840010</v>
          </cell>
          <cell r="B858" t="str">
            <v>O-RING 29,2X3 MM FOR WATER TRAP</v>
          </cell>
          <cell r="C858" t="str">
            <v>73241000</v>
          </cell>
          <cell r="D858" t="str">
            <v>pcs</v>
          </cell>
          <cell r="E858">
            <v>0.14399999999999999</v>
          </cell>
          <cell r="F858">
            <v>25</v>
          </cell>
          <cell r="G858">
            <v>0</v>
          </cell>
          <cell r="H858" t="str">
            <v>05</v>
          </cell>
          <cell r="I858" t="str">
            <v>7391515377750</v>
          </cell>
          <cell r="J858">
            <v>25000</v>
          </cell>
          <cell r="K858" t="str">
            <v>8084690</v>
          </cell>
        </row>
        <row r="859">
          <cell r="A859" t="str">
            <v>8840011</v>
          </cell>
          <cell r="B859" t="str">
            <v>O-RING 48.89X2,65FOR WATER TRAP</v>
          </cell>
          <cell r="C859" t="str">
            <v>73241000</v>
          </cell>
          <cell r="D859" t="str">
            <v>pcs</v>
          </cell>
          <cell r="E859">
            <v>0.14399999999999999</v>
          </cell>
          <cell r="F859">
            <v>25</v>
          </cell>
          <cell r="G859">
            <v>0</v>
          </cell>
          <cell r="H859" t="str">
            <v>05</v>
          </cell>
          <cell r="I859" t="str">
            <v>7391515377767</v>
          </cell>
          <cell r="J859">
            <v>25000</v>
          </cell>
          <cell r="K859" t="str">
            <v>8084691</v>
          </cell>
        </row>
        <row r="860">
          <cell r="A860" t="str">
            <v>8840012</v>
          </cell>
          <cell r="B860" t="str">
            <v>O-RING 54,5X3 MM FOR WATER TRAP</v>
          </cell>
          <cell r="C860" t="str">
            <v>73241000</v>
          </cell>
          <cell r="D860" t="str">
            <v>pcs</v>
          </cell>
          <cell r="E860">
            <v>0.14399999999999999</v>
          </cell>
          <cell r="F860">
            <v>25</v>
          </cell>
          <cell r="G860">
            <v>1E-3</v>
          </cell>
          <cell r="H860" t="str">
            <v>05</v>
          </cell>
          <cell r="I860" t="str">
            <v>7391515377774</v>
          </cell>
          <cell r="J860">
            <v>2500</v>
          </cell>
          <cell r="K860" t="str">
            <v>8084692</v>
          </cell>
        </row>
        <row r="861">
          <cell r="A861" t="str">
            <v>8840016</v>
          </cell>
          <cell r="B861" t="str">
            <v>GASKET SMALL FOR WATER TRAP</v>
          </cell>
          <cell r="C861" t="str">
            <v>73241000</v>
          </cell>
          <cell r="D861" t="str">
            <v>pcs</v>
          </cell>
          <cell r="E861">
            <v>0.14399999999999999</v>
          </cell>
          <cell r="F861">
            <v>25</v>
          </cell>
          <cell r="G861">
            <v>0</v>
          </cell>
          <cell r="H861" t="str">
            <v>05</v>
          </cell>
          <cell r="I861" t="str">
            <v>7391515377781</v>
          </cell>
          <cell r="J861">
            <v>2500</v>
          </cell>
          <cell r="K861" t="str">
            <v>8084693</v>
          </cell>
        </row>
        <row r="862">
          <cell r="A862" t="str">
            <v>8840017</v>
          </cell>
          <cell r="B862" t="str">
            <v>SCREEW M6X30 MM FOR WATER TRAP</v>
          </cell>
          <cell r="C862" t="str">
            <v>73241000</v>
          </cell>
          <cell r="D862" t="str">
            <v>pcs</v>
          </cell>
          <cell r="E862">
            <v>0.14399999999999999</v>
          </cell>
          <cell r="F862">
            <v>25</v>
          </cell>
          <cell r="G862">
            <v>0</v>
          </cell>
          <cell r="H862" t="str">
            <v>05</v>
          </cell>
          <cell r="I862" t="str">
            <v>7391515377798</v>
          </cell>
          <cell r="J862">
            <v>2500</v>
          </cell>
          <cell r="K862" t="str">
            <v>8084694</v>
          </cell>
        </row>
        <row r="863">
          <cell r="A863" t="str">
            <v>8840018</v>
          </cell>
          <cell r="B863" t="str">
            <v>Lekande mutter 1 1/2</v>
          </cell>
          <cell r="C863" t="str">
            <v>73241000</v>
          </cell>
          <cell r="D863" t="str">
            <v>pcs</v>
          </cell>
          <cell r="E863">
            <v>0.14399999999999999</v>
          </cell>
          <cell r="F863">
            <v>25</v>
          </cell>
          <cell r="G863">
            <v>0</v>
          </cell>
          <cell r="H863" t="str">
            <v>05</v>
          </cell>
          <cell r="I863" t="str">
            <v>7391515376722</v>
          </cell>
          <cell r="J863">
            <v>2500</v>
          </cell>
          <cell r="K863" t="str">
            <v>8084695</v>
          </cell>
        </row>
        <row r="864">
          <cell r="A864" t="str">
            <v>8840019</v>
          </cell>
          <cell r="B864" t="str">
            <v>GASKET 45X37X2 MM FOR WATERTRAP</v>
          </cell>
          <cell r="C864" t="str">
            <v>73241000</v>
          </cell>
          <cell r="D864" t="str">
            <v>pcs</v>
          </cell>
          <cell r="E864">
            <v>0.14399999999999999</v>
          </cell>
          <cell r="F864">
            <v>25</v>
          </cell>
          <cell r="G864">
            <v>0</v>
          </cell>
          <cell r="H864" t="str">
            <v>05</v>
          </cell>
          <cell r="I864" t="str">
            <v>7391515376739</v>
          </cell>
          <cell r="J864">
            <v>2500</v>
          </cell>
          <cell r="K864" t="str">
            <v>8084696</v>
          </cell>
        </row>
        <row r="865">
          <cell r="A865" t="str">
            <v>8840020</v>
          </cell>
          <cell r="B865" t="str">
            <v>RUBBER GASKET FOR WATER TRAP</v>
          </cell>
          <cell r="C865" t="str">
            <v>73241000</v>
          </cell>
          <cell r="D865" t="str">
            <v>pcs</v>
          </cell>
          <cell r="E865">
            <v>0.14399999999999999</v>
          </cell>
          <cell r="F865">
            <v>25</v>
          </cell>
          <cell r="G865">
            <v>0</v>
          </cell>
          <cell r="H865" t="str">
            <v>05</v>
          </cell>
          <cell r="I865" t="str">
            <v>7391515370447</v>
          </cell>
          <cell r="J865">
            <v>2500</v>
          </cell>
          <cell r="K865" t="str">
            <v>8084697</v>
          </cell>
        </row>
        <row r="866">
          <cell r="A866" t="str">
            <v>8840021</v>
          </cell>
          <cell r="B866" t="str">
            <v>CENTRE SCREW FOR WATER TRAP</v>
          </cell>
          <cell r="C866" t="str">
            <v>73241000</v>
          </cell>
          <cell r="D866" t="str">
            <v>pcs</v>
          </cell>
          <cell r="E866">
            <v>0.14399999999999999</v>
          </cell>
          <cell r="F866">
            <v>25</v>
          </cell>
          <cell r="G866">
            <v>0</v>
          </cell>
          <cell r="H866" t="str">
            <v>05</v>
          </cell>
          <cell r="I866" t="str">
            <v>7391515377804</v>
          </cell>
          <cell r="J866">
            <v>2500</v>
          </cell>
          <cell r="K866" t="str">
            <v>8084698</v>
          </cell>
        </row>
        <row r="867">
          <cell r="A867" t="str">
            <v>8840022</v>
          </cell>
          <cell r="B867" t="str">
            <v>BOWL FOR WATER TRAP</v>
          </cell>
          <cell r="C867" t="str">
            <v>73241000</v>
          </cell>
          <cell r="D867" t="str">
            <v>pcs</v>
          </cell>
          <cell r="E867">
            <v>0.14399999999999999</v>
          </cell>
          <cell r="F867">
            <v>25</v>
          </cell>
          <cell r="G867">
            <v>0</v>
          </cell>
          <cell r="H867" t="str">
            <v>05</v>
          </cell>
          <cell r="I867" t="str">
            <v>7391515378870</v>
          </cell>
          <cell r="J867">
            <v>2500</v>
          </cell>
        </row>
        <row r="868">
          <cell r="A868" t="str">
            <v>8840025</v>
          </cell>
          <cell r="B868" t="str">
            <v>PLUG FOR RECESSED STRAINER</v>
          </cell>
          <cell r="C868" t="str">
            <v>73241000</v>
          </cell>
          <cell r="D868" t="str">
            <v>pcs</v>
          </cell>
          <cell r="E868">
            <v>0.14399999999999999</v>
          </cell>
          <cell r="F868">
            <v>25</v>
          </cell>
          <cell r="G868">
            <v>0</v>
          </cell>
          <cell r="H868" t="str">
            <v>05</v>
          </cell>
          <cell r="I868" t="str">
            <v>7391515370577</v>
          </cell>
          <cell r="J868">
            <v>2500</v>
          </cell>
          <cell r="K868" t="str">
            <v>8084572</v>
          </cell>
        </row>
        <row r="869">
          <cell r="A869" t="str">
            <v>8840026</v>
          </cell>
          <cell r="B869" t="str">
            <v>RUBBER PLUG FOR CONCERT SINKS</v>
          </cell>
          <cell r="C869" t="str">
            <v>73241000</v>
          </cell>
          <cell r="D869" t="str">
            <v>pcs</v>
          </cell>
          <cell r="E869">
            <v>0.14399999999999999</v>
          </cell>
          <cell r="F869">
            <v>25</v>
          </cell>
          <cell r="G869">
            <v>0</v>
          </cell>
          <cell r="H869" t="str">
            <v>05</v>
          </cell>
          <cell r="I869" t="str">
            <v>7391515370560</v>
          </cell>
          <cell r="J869">
            <v>2500</v>
          </cell>
          <cell r="K869" t="str">
            <v>8084573</v>
          </cell>
        </row>
        <row r="870">
          <cell r="A870" t="str">
            <v>8840028</v>
          </cell>
          <cell r="B870" t="str">
            <v>CHAIN FOR PLUG TO SINKS OUTLET</v>
          </cell>
          <cell r="C870" t="str">
            <v>73241000</v>
          </cell>
          <cell r="D870" t="str">
            <v>pcs</v>
          </cell>
          <cell r="E870">
            <v>0.14399999999999999</v>
          </cell>
          <cell r="F870">
            <v>25</v>
          </cell>
          <cell r="G870">
            <v>0</v>
          </cell>
          <cell r="H870" t="str">
            <v>05</v>
          </cell>
          <cell r="I870" t="str">
            <v>7391515370546</v>
          </cell>
          <cell r="J870">
            <v>2500</v>
          </cell>
          <cell r="K870" t="str">
            <v>8084575</v>
          </cell>
        </row>
        <row r="871">
          <cell r="A871" t="str">
            <v>8840030</v>
          </cell>
          <cell r="B871" t="str">
            <v>STRAINER 97 MM FOR RINSING BOWLS</v>
          </cell>
          <cell r="C871" t="str">
            <v>73241000</v>
          </cell>
          <cell r="D871" t="str">
            <v>pcs</v>
          </cell>
          <cell r="E871">
            <v>0.14399999999999999</v>
          </cell>
          <cell r="F871">
            <v>25</v>
          </cell>
          <cell r="G871">
            <v>0</v>
          </cell>
          <cell r="H871" t="str">
            <v>05</v>
          </cell>
          <cell r="I871" t="str">
            <v>7391515374155</v>
          </cell>
          <cell r="J871">
            <v>2500</v>
          </cell>
          <cell r="K871" t="str">
            <v>8084576</v>
          </cell>
        </row>
        <row r="872">
          <cell r="A872" t="str">
            <v>8840031</v>
          </cell>
          <cell r="B872" t="str">
            <v>STRAINER 113 MM FOR RINSING BOWLS</v>
          </cell>
          <cell r="C872" t="str">
            <v>73241000</v>
          </cell>
          <cell r="D872" t="str">
            <v>pcs</v>
          </cell>
          <cell r="E872">
            <v>0.14399999999999999</v>
          </cell>
          <cell r="F872">
            <v>25</v>
          </cell>
          <cell r="G872">
            <v>0</v>
          </cell>
          <cell r="H872" t="str">
            <v>05</v>
          </cell>
          <cell r="I872" t="str">
            <v>7391515374148</v>
          </cell>
          <cell r="J872">
            <v>2500</v>
          </cell>
          <cell r="K872" t="str">
            <v>8084577</v>
          </cell>
        </row>
        <row r="873">
          <cell r="A873" t="str">
            <v>8840032</v>
          </cell>
          <cell r="B873" t="str">
            <v>STRAINER 70 MM FOR 48-55 MM HOLES</v>
          </cell>
          <cell r="C873" t="str">
            <v>73241000</v>
          </cell>
          <cell r="D873" t="str">
            <v>pcs</v>
          </cell>
          <cell r="E873">
            <v>0.14399999999999999</v>
          </cell>
          <cell r="F873">
            <v>25</v>
          </cell>
          <cell r="G873">
            <v>0</v>
          </cell>
          <cell r="H873" t="str">
            <v>05</v>
          </cell>
          <cell r="I873" t="str">
            <v>7391515376982</v>
          </cell>
          <cell r="J873">
            <v>2500</v>
          </cell>
          <cell r="K873" t="str">
            <v>8084578</v>
          </cell>
        </row>
        <row r="874">
          <cell r="A874" t="str">
            <v>8840033</v>
          </cell>
          <cell r="B874" t="str">
            <v>STRAINER CENTRIC FOR SINKS OUTLET</v>
          </cell>
          <cell r="C874" t="str">
            <v>73241000</v>
          </cell>
          <cell r="D874" t="str">
            <v>pcs</v>
          </cell>
          <cell r="E874">
            <v>0.14399999999999999</v>
          </cell>
          <cell r="F874">
            <v>25</v>
          </cell>
          <cell r="G874">
            <v>0</v>
          </cell>
          <cell r="H874" t="str">
            <v>05</v>
          </cell>
          <cell r="I874" t="str">
            <v>7391515374179</v>
          </cell>
          <cell r="J874">
            <v>2500</v>
          </cell>
          <cell r="K874" t="str">
            <v>8028565</v>
          </cell>
        </row>
        <row r="875">
          <cell r="A875" t="str">
            <v>8840034</v>
          </cell>
          <cell r="B875" t="str">
            <v>STRAINER ECCENTRIC FOR SINKS OUTLET</v>
          </cell>
          <cell r="C875" t="str">
            <v>73241000</v>
          </cell>
          <cell r="D875" t="str">
            <v>pcs</v>
          </cell>
          <cell r="E875">
            <v>0.14399999999999999</v>
          </cell>
          <cell r="F875">
            <v>25</v>
          </cell>
          <cell r="G875">
            <v>0</v>
          </cell>
          <cell r="H875" t="str">
            <v>05</v>
          </cell>
          <cell r="I875" t="str">
            <v>7391515374186</v>
          </cell>
          <cell r="J875">
            <v>2500</v>
          </cell>
          <cell r="K875" t="str">
            <v>8028557</v>
          </cell>
        </row>
        <row r="876">
          <cell r="A876" t="str">
            <v>8840035</v>
          </cell>
          <cell r="B876" t="str">
            <v>STRAINER FOR WATERTRAP 61</v>
          </cell>
          <cell r="C876" t="str">
            <v>73241000</v>
          </cell>
          <cell r="D876" t="str">
            <v>pcs</v>
          </cell>
          <cell r="E876">
            <v>0.14399999999999999</v>
          </cell>
          <cell r="F876">
            <v>25</v>
          </cell>
          <cell r="G876">
            <v>0</v>
          </cell>
          <cell r="H876" t="str">
            <v>05</v>
          </cell>
          <cell r="I876" t="str">
            <v>7391515370539</v>
          </cell>
          <cell r="J876">
            <v>2500</v>
          </cell>
          <cell r="K876" t="str">
            <v>8084679</v>
          </cell>
        </row>
        <row r="877">
          <cell r="A877" t="str">
            <v>8840036</v>
          </cell>
          <cell r="B877" t="str">
            <v>V-lås 62 nippel för diskm.-</v>
          </cell>
          <cell r="C877" t="str">
            <v>73241000</v>
          </cell>
          <cell r="D877" t="str">
            <v>pcs</v>
          </cell>
          <cell r="E877">
            <v>0.14399999999999999</v>
          </cell>
          <cell r="F877">
            <v>25</v>
          </cell>
          <cell r="G877">
            <v>0</v>
          </cell>
          <cell r="H877" t="str">
            <v>05</v>
          </cell>
          <cell r="I877" t="str">
            <v>7391515370522</v>
          </cell>
          <cell r="J877">
            <v>2500</v>
          </cell>
          <cell r="K877" t="str">
            <v>8084699</v>
          </cell>
        </row>
        <row r="878">
          <cell r="A878" t="str">
            <v>8840037</v>
          </cell>
          <cell r="B878" t="str">
            <v>SPARE PART FOR WATER TRAP 63</v>
          </cell>
          <cell r="C878" t="str">
            <v>73241000</v>
          </cell>
          <cell r="D878" t="str">
            <v>pcs</v>
          </cell>
          <cell r="E878">
            <v>0.14399999999999999</v>
          </cell>
          <cell r="F878">
            <v>25</v>
          </cell>
          <cell r="G878">
            <v>0</v>
          </cell>
          <cell r="H878" t="str">
            <v>05</v>
          </cell>
          <cell r="I878" t="str">
            <v>7391515370515</v>
          </cell>
          <cell r="J878">
            <v>2500</v>
          </cell>
        </row>
        <row r="879">
          <cell r="A879" t="str">
            <v>8840038</v>
          </cell>
          <cell r="B879" t="str">
            <v>STRAINER FOR WATER TRAP 64</v>
          </cell>
          <cell r="C879" t="str">
            <v>73241000</v>
          </cell>
          <cell r="D879" t="str">
            <v>pcs</v>
          </cell>
          <cell r="E879">
            <v>0.14399999999999999</v>
          </cell>
          <cell r="F879">
            <v>25</v>
          </cell>
          <cell r="G879">
            <v>0</v>
          </cell>
          <cell r="H879" t="str">
            <v>05</v>
          </cell>
          <cell r="I879" t="str">
            <v>7391515370508</v>
          </cell>
          <cell r="J879">
            <v>2500</v>
          </cell>
        </row>
        <row r="880">
          <cell r="A880" t="str">
            <v>8840039</v>
          </cell>
          <cell r="B880" t="str">
            <v>SPARE PART FOR WATER TRAP 65</v>
          </cell>
          <cell r="C880" t="str">
            <v>73241000</v>
          </cell>
          <cell r="D880" t="str">
            <v>pcs</v>
          </cell>
          <cell r="E880">
            <v>0.14399999999999999</v>
          </cell>
          <cell r="F880">
            <v>25</v>
          </cell>
          <cell r="G880">
            <v>0</v>
          </cell>
          <cell r="H880" t="str">
            <v>05</v>
          </cell>
          <cell r="I880" t="str">
            <v>7391515370492</v>
          </cell>
          <cell r="J880">
            <v>2500</v>
          </cell>
        </row>
        <row r="881">
          <cell r="A881" t="str">
            <v>8840040</v>
          </cell>
          <cell r="B881" t="str">
            <v>OVERFLOW FOR WATER TRAP 65</v>
          </cell>
          <cell r="C881" t="str">
            <v>73241000</v>
          </cell>
          <cell r="D881" t="str">
            <v>pcs</v>
          </cell>
          <cell r="E881">
            <v>0.14399999999999999</v>
          </cell>
          <cell r="F881">
            <v>25</v>
          </cell>
          <cell r="G881">
            <v>0</v>
          </cell>
          <cell r="H881" t="str">
            <v>05</v>
          </cell>
          <cell r="I881" t="str">
            <v>7391515370485</v>
          </cell>
          <cell r="J881">
            <v>2500</v>
          </cell>
        </row>
        <row r="882">
          <cell r="A882" t="str">
            <v>8840041</v>
          </cell>
          <cell r="B882" t="str">
            <v>V-lås 67 Fyllnadsbricka</v>
          </cell>
          <cell r="C882" t="str">
            <v>73241000</v>
          </cell>
          <cell r="D882" t="str">
            <v>pcs</v>
          </cell>
          <cell r="E882">
            <v>0.14399999999999999</v>
          </cell>
          <cell r="F882">
            <v>25</v>
          </cell>
          <cell r="G882">
            <v>0</v>
          </cell>
          <cell r="H882" t="str">
            <v>05</v>
          </cell>
          <cell r="I882" t="str">
            <v>7391515370478</v>
          </cell>
          <cell r="J882">
            <v>2500</v>
          </cell>
        </row>
        <row r="883">
          <cell r="A883" t="str">
            <v>8840042</v>
          </cell>
          <cell r="B883" t="str">
            <v>V LÅS 68 PACKNING</v>
          </cell>
          <cell r="C883" t="str">
            <v>73241000</v>
          </cell>
          <cell r="D883" t="str">
            <v>pcs</v>
          </cell>
          <cell r="E883">
            <v>0.14399999999999999</v>
          </cell>
          <cell r="F883">
            <v>25</v>
          </cell>
          <cell r="G883">
            <v>0</v>
          </cell>
          <cell r="H883" t="str">
            <v>05</v>
          </cell>
          <cell r="I883" t="str">
            <v>7391515370461</v>
          </cell>
          <cell r="J883">
            <v>2500</v>
          </cell>
        </row>
        <row r="884">
          <cell r="A884" t="str">
            <v>8840043</v>
          </cell>
          <cell r="B884" t="str">
            <v>V-lås 69 O-ring</v>
          </cell>
          <cell r="C884" t="str">
            <v>73241000</v>
          </cell>
          <cell r="D884" t="str">
            <v>pcs</v>
          </cell>
          <cell r="E884">
            <v>0.14399999999999999</v>
          </cell>
          <cell r="F884">
            <v>25</v>
          </cell>
          <cell r="G884">
            <v>0</v>
          </cell>
          <cell r="H884" t="str">
            <v>05</v>
          </cell>
          <cell r="I884" t="str">
            <v>7391515370454</v>
          </cell>
          <cell r="J884">
            <v>2500</v>
          </cell>
        </row>
        <row r="885">
          <cell r="A885" t="str">
            <v>8840047</v>
          </cell>
          <cell r="B885" t="str">
            <v>FRAME BLACK FOR OVERFLOW</v>
          </cell>
          <cell r="C885" t="str">
            <v>73241000</v>
          </cell>
          <cell r="D885" t="str">
            <v>pcs</v>
          </cell>
          <cell r="E885">
            <v>0.14399999999999999</v>
          </cell>
          <cell r="F885">
            <v>25</v>
          </cell>
          <cell r="G885">
            <v>0</v>
          </cell>
          <cell r="H885" t="str">
            <v>05</v>
          </cell>
          <cell r="I885" t="str">
            <v>7391515382426</v>
          </cell>
          <cell r="J885">
            <v>2500</v>
          </cell>
        </row>
        <row r="886">
          <cell r="A886" t="str">
            <v>8840048</v>
          </cell>
          <cell r="B886" t="str">
            <v>Packning bräddavl.huvud</v>
          </cell>
          <cell r="C886" t="str">
            <v>73241000</v>
          </cell>
          <cell r="D886" t="str">
            <v>pcs</v>
          </cell>
          <cell r="E886">
            <v>0.14399999999999999</v>
          </cell>
          <cell r="F886">
            <v>25</v>
          </cell>
          <cell r="G886">
            <v>0</v>
          </cell>
          <cell r="H886" t="str">
            <v>05</v>
          </cell>
          <cell r="I886" t="str">
            <v>7391515382457</v>
          </cell>
          <cell r="J886">
            <v>2500</v>
          </cell>
        </row>
        <row r="887">
          <cell r="A887" t="str">
            <v>8840051</v>
          </cell>
          <cell r="B887" t="str">
            <v>Mutter 25 för diskm.anslutning</v>
          </cell>
          <cell r="C887" t="str">
            <v>73241000</v>
          </cell>
          <cell r="D887" t="str">
            <v>pcs</v>
          </cell>
          <cell r="E887">
            <v>0.14399999999999999</v>
          </cell>
          <cell r="F887">
            <v>25</v>
          </cell>
          <cell r="G887">
            <v>0</v>
          </cell>
          <cell r="H887" t="str">
            <v>05</v>
          </cell>
          <cell r="I887" t="str">
            <v>7391515382334</v>
          </cell>
          <cell r="J887">
            <v>2500</v>
          </cell>
          <cell r="K887" t="str">
            <v>8084700</v>
          </cell>
        </row>
        <row r="888">
          <cell r="A888" t="str">
            <v>8840052</v>
          </cell>
          <cell r="B888" t="str">
            <v>GASKET 30X21X2 MM FOR OVERFLOW</v>
          </cell>
          <cell r="C888" t="str">
            <v>73241000</v>
          </cell>
          <cell r="D888" t="str">
            <v>pcs</v>
          </cell>
          <cell r="E888">
            <v>0.14399999999999999</v>
          </cell>
          <cell r="F888">
            <v>25</v>
          </cell>
          <cell r="G888">
            <v>0</v>
          </cell>
          <cell r="H888" t="str">
            <v>05</v>
          </cell>
          <cell r="I888" t="str">
            <v>7391515382310</v>
          </cell>
          <cell r="J888">
            <v>2500</v>
          </cell>
          <cell r="K888" t="str">
            <v>8084701</v>
          </cell>
        </row>
        <row r="889">
          <cell r="A889" t="str">
            <v>8840055</v>
          </cell>
          <cell r="B889" t="str">
            <v>Bräddavloppsslang L=400m/m</v>
          </cell>
          <cell r="C889" t="str">
            <v>73241000</v>
          </cell>
          <cell r="D889" t="str">
            <v>pcs</v>
          </cell>
          <cell r="E889">
            <v>0.14399999999999999</v>
          </cell>
          <cell r="F889">
            <v>25</v>
          </cell>
          <cell r="G889">
            <v>0</v>
          </cell>
          <cell r="H889" t="str">
            <v>05</v>
          </cell>
          <cell r="I889" t="str">
            <v>7391515382525</v>
          </cell>
          <cell r="J889">
            <v>2500</v>
          </cell>
        </row>
        <row r="890">
          <cell r="A890" t="str">
            <v>8840056</v>
          </cell>
          <cell r="B890" t="str">
            <v>Mutter 2</v>
          </cell>
          <cell r="C890" t="str">
            <v>73241000</v>
          </cell>
          <cell r="D890" t="str">
            <v>pcs</v>
          </cell>
          <cell r="E890">
            <v>0.14399999999999999</v>
          </cell>
          <cell r="F890">
            <v>25</v>
          </cell>
          <cell r="G890">
            <v>0</v>
          </cell>
          <cell r="H890" t="str">
            <v>05</v>
          </cell>
          <cell r="I890" t="str">
            <v>7391515380422</v>
          </cell>
          <cell r="J890">
            <v>2500</v>
          </cell>
          <cell r="K890" t="str">
            <v>8084702</v>
          </cell>
        </row>
        <row r="891">
          <cell r="A891" t="str">
            <v>8840057</v>
          </cell>
          <cell r="B891" t="str">
            <v>Kona 50</v>
          </cell>
          <cell r="C891" t="str">
            <v>73241000</v>
          </cell>
          <cell r="D891" t="str">
            <v>pcs</v>
          </cell>
          <cell r="E891">
            <v>0.14399999999999999</v>
          </cell>
          <cell r="F891">
            <v>25</v>
          </cell>
          <cell r="G891">
            <v>0</v>
          </cell>
          <cell r="H891" t="str">
            <v>05</v>
          </cell>
          <cell r="I891" t="str">
            <v>7391515380439</v>
          </cell>
          <cell r="J891">
            <v>2500</v>
          </cell>
          <cell r="K891" t="str">
            <v>8084703</v>
          </cell>
        </row>
        <row r="892">
          <cell r="A892" t="str">
            <v>8840065</v>
          </cell>
          <cell r="B892" t="str">
            <v>Mutter 1 1/4</v>
          </cell>
          <cell r="C892" t="str">
            <v>73241000</v>
          </cell>
          <cell r="D892" t="str">
            <v>pcs</v>
          </cell>
          <cell r="E892">
            <v>0.14399999999999999</v>
          </cell>
          <cell r="F892">
            <v>25</v>
          </cell>
          <cell r="G892">
            <v>0</v>
          </cell>
          <cell r="H892" t="str">
            <v>05</v>
          </cell>
          <cell r="I892" t="str">
            <v>7391515382273</v>
          </cell>
          <cell r="J892">
            <v>2500</v>
          </cell>
        </row>
        <row r="893">
          <cell r="A893" t="str">
            <v>8840066</v>
          </cell>
          <cell r="B893" t="str">
            <v>KONA DIAM. 32 Färg natur</v>
          </cell>
          <cell r="C893" t="str">
            <v>73241000</v>
          </cell>
          <cell r="D893" t="str">
            <v>pcs</v>
          </cell>
          <cell r="E893">
            <v>0.14399999999999999</v>
          </cell>
          <cell r="F893">
            <v>25</v>
          </cell>
          <cell r="G893">
            <v>0</v>
          </cell>
          <cell r="H893" t="str">
            <v>05</v>
          </cell>
          <cell r="I893" t="str">
            <v>7391515382280</v>
          </cell>
          <cell r="J893">
            <v>2500</v>
          </cell>
        </row>
        <row r="894">
          <cell r="A894" t="str">
            <v>8840067</v>
          </cell>
          <cell r="B894" t="str">
            <v>Hålskruv M8</v>
          </cell>
          <cell r="C894" t="str">
            <v>73241000</v>
          </cell>
          <cell r="D894" t="str">
            <v>pcs</v>
          </cell>
          <cell r="E894">
            <v>0.14399999999999999</v>
          </cell>
          <cell r="F894">
            <v>25</v>
          </cell>
          <cell r="G894">
            <v>0</v>
          </cell>
          <cell r="H894" t="str">
            <v>05</v>
          </cell>
          <cell r="I894" t="str">
            <v>7391515382303</v>
          </cell>
          <cell r="J894">
            <v>2500</v>
          </cell>
          <cell r="K894" t="str">
            <v>8084716</v>
          </cell>
        </row>
        <row r="895">
          <cell r="A895" t="str">
            <v>8840071</v>
          </cell>
          <cell r="B895" t="str">
            <v>SCREW M6X35 MM FOR WATER TRAP</v>
          </cell>
          <cell r="C895" t="str">
            <v>73241000</v>
          </cell>
          <cell r="D895" t="str">
            <v>pcs</v>
          </cell>
          <cell r="E895">
            <v>0.14399999999999999</v>
          </cell>
          <cell r="F895">
            <v>25</v>
          </cell>
          <cell r="G895">
            <v>0</v>
          </cell>
          <cell r="H895" t="str">
            <v>05</v>
          </cell>
          <cell r="I895" t="str">
            <v>7391515382501</v>
          </cell>
          <cell r="J895">
            <v>2500</v>
          </cell>
        </row>
        <row r="896">
          <cell r="A896" t="str">
            <v>8840072</v>
          </cell>
          <cell r="B896" t="str">
            <v>SKRUV MKFS M6x19 A2</v>
          </cell>
          <cell r="C896" t="str">
            <v>73241000</v>
          </cell>
          <cell r="D896" t="str">
            <v>pcs</v>
          </cell>
          <cell r="E896">
            <v>0.14399999999999999</v>
          </cell>
          <cell r="H896" t="str">
            <v>05</v>
          </cell>
          <cell r="J896">
            <v>2500</v>
          </cell>
        </row>
        <row r="897">
          <cell r="A897" t="str">
            <v>8840073</v>
          </cell>
          <cell r="B897" t="str">
            <v>GASKET 70/50X7 MM FOR WATER TRAP</v>
          </cell>
          <cell r="C897" t="str">
            <v>73241000</v>
          </cell>
          <cell r="D897" t="str">
            <v>pcs</v>
          </cell>
          <cell r="E897">
            <v>0.14399999999999999</v>
          </cell>
          <cell r="F897">
            <v>25</v>
          </cell>
          <cell r="G897">
            <v>0</v>
          </cell>
          <cell r="H897" t="str">
            <v>05</v>
          </cell>
          <cell r="I897" t="str">
            <v>7391515382471</v>
          </cell>
          <cell r="J897">
            <v>2500</v>
          </cell>
        </row>
        <row r="898">
          <cell r="A898" t="str">
            <v>8840078</v>
          </cell>
          <cell r="B898" t="str">
            <v>Mutter övergångskoppling</v>
          </cell>
          <cell r="C898" t="str">
            <v>73241000</v>
          </cell>
          <cell r="D898" t="str">
            <v>pcs</v>
          </cell>
          <cell r="E898">
            <v>0.14399999999999999</v>
          </cell>
          <cell r="F898">
            <v>25</v>
          </cell>
          <cell r="G898">
            <v>0</v>
          </cell>
          <cell r="H898" t="str">
            <v>05</v>
          </cell>
          <cell r="I898" t="str">
            <v>7391515382389</v>
          </cell>
          <cell r="J898">
            <v>2500</v>
          </cell>
        </row>
        <row r="899">
          <cell r="A899" t="str">
            <v>8840079</v>
          </cell>
          <cell r="B899" t="str">
            <v>T-stycke 1 ½</v>
          </cell>
          <cell r="C899" t="str">
            <v>73241000</v>
          </cell>
          <cell r="D899" t="str">
            <v>pcs</v>
          </cell>
          <cell r="E899">
            <v>0.14399999999999999</v>
          </cell>
          <cell r="F899">
            <v>25</v>
          </cell>
          <cell r="G899">
            <v>0</v>
          </cell>
          <cell r="H899" t="str">
            <v>05</v>
          </cell>
          <cell r="I899" t="str">
            <v>7391515382358</v>
          </cell>
          <cell r="J899">
            <v>2500</v>
          </cell>
        </row>
        <row r="900">
          <cell r="A900" t="str">
            <v>8840080</v>
          </cell>
          <cell r="B900" t="str">
            <v>BINDING UP PIPE FOR WATER TRAP</v>
          </cell>
          <cell r="C900" t="str">
            <v>39249090</v>
          </cell>
          <cell r="D900" t="str">
            <v>pcs</v>
          </cell>
          <cell r="E900">
            <v>0.14399999999999999</v>
          </cell>
          <cell r="F900">
            <v>25</v>
          </cell>
          <cell r="G900">
            <v>0</v>
          </cell>
          <cell r="H900" t="str">
            <v>05</v>
          </cell>
          <cell r="I900" t="str">
            <v>7391515382365</v>
          </cell>
          <cell r="J900">
            <v>2500</v>
          </cell>
        </row>
        <row r="901">
          <cell r="A901" t="str">
            <v>8840081</v>
          </cell>
          <cell r="B901" t="str">
            <v>Tätningskona</v>
          </cell>
          <cell r="C901" t="str">
            <v>73241000</v>
          </cell>
          <cell r="D901" t="str">
            <v>pcs</v>
          </cell>
          <cell r="E901">
            <v>0.14399999999999999</v>
          </cell>
          <cell r="F901">
            <v>25</v>
          </cell>
          <cell r="G901">
            <v>0</v>
          </cell>
          <cell r="H901" t="str">
            <v>05</v>
          </cell>
          <cell r="I901" t="str">
            <v>7391515382372</v>
          </cell>
          <cell r="J901">
            <v>2500</v>
          </cell>
        </row>
        <row r="902">
          <cell r="A902" t="str">
            <v>8840084</v>
          </cell>
          <cell r="B902" t="str">
            <v>TILLBEHÖRSPÅSE ( PROPP )</v>
          </cell>
          <cell r="C902" t="str">
            <v>73241000</v>
          </cell>
          <cell r="D902" t="str">
            <v>pcs</v>
          </cell>
          <cell r="E902">
            <v>0.14399999999999999</v>
          </cell>
          <cell r="F902">
            <v>2525</v>
          </cell>
          <cell r="G902">
            <v>1</v>
          </cell>
          <cell r="H902" t="str">
            <v>05</v>
          </cell>
          <cell r="I902" t="str">
            <v>7391515385274</v>
          </cell>
          <cell r="J902">
            <v>2500</v>
          </cell>
        </row>
        <row r="903">
          <cell r="A903" t="str">
            <v>8840085</v>
          </cell>
          <cell r="B903" t="str">
            <v>VINKELAVLOPP</v>
          </cell>
          <cell r="C903" t="str">
            <v>73241000</v>
          </cell>
          <cell r="D903" t="str">
            <v>pcs</v>
          </cell>
          <cell r="E903">
            <v>0.14399999999999999</v>
          </cell>
          <cell r="F903">
            <v>25</v>
          </cell>
          <cell r="G903">
            <v>0</v>
          </cell>
          <cell r="H903" t="str">
            <v>05</v>
          </cell>
          <cell r="I903" t="str">
            <v>7391515382617</v>
          </cell>
          <cell r="J903">
            <v>2500</v>
          </cell>
        </row>
        <row r="904">
          <cell r="A904" t="str">
            <v>8840086</v>
          </cell>
          <cell r="B904" t="str">
            <v>MUTTER R 1i/4</v>
          </cell>
          <cell r="C904" t="str">
            <v>73241000</v>
          </cell>
          <cell r="D904" t="str">
            <v>pcs</v>
          </cell>
          <cell r="E904">
            <v>0.14399999999999999</v>
          </cell>
          <cell r="F904">
            <v>25</v>
          </cell>
          <cell r="G904">
            <v>0</v>
          </cell>
          <cell r="H904" t="str">
            <v>05</v>
          </cell>
          <cell r="I904" t="str">
            <v>7391515382556</v>
          </cell>
          <cell r="J904">
            <v>2500</v>
          </cell>
        </row>
        <row r="905">
          <cell r="A905" t="str">
            <v>8840087</v>
          </cell>
          <cell r="B905" t="str">
            <v>Rör 245 X 130 X 32</v>
          </cell>
          <cell r="C905" t="str">
            <v>39249090</v>
          </cell>
          <cell r="D905" t="str">
            <v>pcs</v>
          </cell>
          <cell r="E905">
            <v>0.14399999999999999</v>
          </cell>
          <cell r="F905">
            <v>25</v>
          </cell>
          <cell r="G905">
            <v>0</v>
          </cell>
          <cell r="H905" t="str">
            <v>05</v>
          </cell>
          <cell r="I905" t="str">
            <v>7391515382662</v>
          </cell>
          <cell r="J905">
            <v>2500</v>
          </cell>
        </row>
        <row r="906">
          <cell r="A906" t="str">
            <v>8840088</v>
          </cell>
          <cell r="B906" t="str">
            <v>DISHER-CONNECTION FOR WATERTRAP</v>
          </cell>
          <cell r="C906" t="str">
            <v>39249090</v>
          </cell>
          <cell r="D906" t="str">
            <v>pcs</v>
          </cell>
          <cell r="E906">
            <v>0.14399999999999999</v>
          </cell>
          <cell r="F906">
            <v>25</v>
          </cell>
          <cell r="G906">
            <v>0</v>
          </cell>
          <cell r="H906" t="str">
            <v>05</v>
          </cell>
          <cell r="I906" t="str">
            <v>7391515382563</v>
          </cell>
          <cell r="J906">
            <v>2500</v>
          </cell>
        </row>
        <row r="907">
          <cell r="A907" t="str">
            <v>8840089</v>
          </cell>
          <cell r="B907" t="str">
            <v>NUT 25 MM WHITE FOR WATERTRAP</v>
          </cell>
          <cell r="C907" t="str">
            <v>73241000</v>
          </cell>
          <cell r="D907" t="str">
            <v>pcs</v>
          </cell>
          <cell r="E907">
            <v>0.14399999999999999</v>
          </cell>
          <cell r="F907">
            <v>25</v>
          </cell>
          <cell r="G907">
            <v>0</v>
          </cell>
          <cell r="H907" t="str">
            <v>05</v>
          </cell>
          <cell r="I907" t="str">
            <v>7391515382679</v>
          </cell>
          <cell r="J907">
            <v>2500</v>
          </cell>
        </row>
        <row r="908">
          <cell r="A908" t="str">
            <v>8840090</v>
          </cell>
          <cell r="B908" t="str">
            <v>Slangnippel, färg vit</v>
          </cell>
          <cell r="C908" t="str">
            <v>73241000</v>
          </cell>
          <cell r="D908" t="str">
            <v>pcs</v>
          </cell>
          <cell r="E908">
            <v>0.14399999999999999</v>
          </cell>
          <cell r="F908">
            <v>25</v>
          </cell>
          <cell r="G908">
            <v>0</v>
          </cell>
          <cell r="H908" t="str">
            <v>05</v>
          </cell>
          <cell r="I908" t="str">
            <v>7391515382570</v>
          </cell>
          <cell r="J908">
            <v>2500</v>
          </cell>
        </row>
        <row r="909">
          <cell r="A909" t="str">
            <v>8840091</v>
          </cell>
          <cell r="B909" t="str">
            <v>PIPE,DIAM.32 MM,L=355 MM/WATERTRAP</v>
          </cell>
          <cell r="C909" t="str">
            <v>39249090</v>
          </cell>
          <cell r="D909" t="str">
            <v>pcs</v>
          </cell>
          <cell r="E909">
            <v>0.14399999999999999</v>
          </cell>
          <cell r="F909">
            <v>25</v>
          </cell>
          <cell r="G909">
            <v>0</v>
          </cell>
          <cell r="H909" t="str">
            <v>05</v>
          </cell>
          <cell r="I909" t="str">
            <v>7391515382624</v>
          </cell>
          <cell r="J909">
            <v>2500</v>
          </cell>
        </row>
        <row r="910">
          <cell r="A910" t="str">
            <v>8840092</v>
          </cell>
          <cell r="B910" t="str">
            <v>Tätning Instick</v>
          </cell>
          <cell r="C910" t="str">
            <v>39249090</v>
          </cell>
          <cell r="D910" t="str">
            <v>pcs</v>
          </cell>
          <cell r="E910">
            <v>0.14399999999999999</v>
          </cell>
          <cell r="F910">
            <v>25</v>
          </cell>
          <cell r="G910">
            <v>0</v>
          </cell>
          <cell r="H910" t="str">
            <v>05</v>
          </cell>
          <cell r="I910" t="str">
            <v>7391515382686</v>
          </cell>
          <cell r="J910">
            <v>2500</v>
          </cell>
        </row>
        <row r="911">
          <cell r="A911" t="str">
            <v>8840093</v>
          </cell>
          <cell r="B911" t="str">
            <v>Insticksvinkel Diam. 32</v>
          </cell>
          <cell r="C911" t="str">
            <v>73241000</v>
          </cell>
          <cell r="D911" t="str">
            <v>pcs</v>
          </cell>
          <cell r="E911">
            <v>0.14399999999999999</v>
          </cell>
          <cell r="F911">
            <v>25</v>
          </cell>
          <cell r="G911">
            <v>0</v>
          </cell>
          <cell r="H911" t="str">
            <v>05</v>
          </cell>
          <cell r="I911" t="str">
            <v>7391515382587</v>
          </cell>
          <cell r="J911">
            <v>2500</v>
          </cell>
        </row>
        <row r="912">
          <cell r="A912" t="str">
            <v>8840094</v>
          </cell>
          <cell r="B912" t="str">
            <v>Kapad mutterkoppling 11/2</v>
          </cell>
          <cell r="C912" t="str">
            <v>73241000</v>
          </cell>
          <cell r="D912" t="str">
            <v>pcs</v>
          </cell>
          <cell r="E912">
            <v>0.14399999999999999</v>
          </cell>
          <cell r="F912">
            <v>25</v>
          </cell>
          <cell r="G912">
            <v>0</v>
          </cell>
          <cell r="H912" t="str">
            <v>05</v>
          </cell>
          <cell r="I912" t="str">
            <v>7391515382716</v>
          </cell>
          <cell r="J912">
            <v>2500</v>
          </cell>
        </row>
        <row r="913">
          <cell r="A913" t="str">
            <v>8840095</v>
          </cell>
          <cell r="B913" t="str">
            <v>FIBERPACKNING</v>
          </cell>
          <cell r="C913" t="str">
            <v>73241000</v>
          </cell>
          <cell r="D913" t="str">
            <v>pcs</v>
          </cell>
          <cell r="E913">
            <v>0.14399999999999999</v>
          </cell>
          <cell r="F913">
            <v>25</v>
          </cell>
          <cell r="G913">
            <v>0</v>
          </cell>
          <cell r="H913" t="str">
            <v>05</v>
          </cell>
          <cell r="I913" t="str">
            <v>7391515382709</v>
          </cell>
          <cell r="J913">
            <v>2500</v>
          </cell>
        </row>
        <row r="914">
          <cell r="A914" t="str">
            <v>8840113</v>
          </cell>
          <cell r="B914" t="str">
            <v>FORK FOR CONCERT 2 WATER TRAP</v>
          </cell>
          <cell r="C914" t="str">
            <v>73241000</v>
          </cell>
          <cell r="D914" t="str">
            <v>pcs</v>
          </cell>
          <cell r="E914">
            <v>0.14399999999999999</v>
          </cell>
          <cell r="F914">
            <v>25</v>
          </cell>
          <cell r="G914">
            <v>0</v>
          </cell>
          <cell r="H914" t="str">
            <v>05</v>
          </cell>
          <cell r="I914" t="str">
            <v>7391515387131</v>
          </cell>
          <cell r="J914">
            <v>2500</v>
          </cell>
          <cell r="K914" t="str">
            <v>8084705</v>
          </cell>
        </row>
        <row r="915">
          <cell r="A915" t="str">
            <v>8840115</v>
          </cell>
          <cell r="B915" t="str">
            <v>CENTRAL PART OF WATER TRAP</v>
          </cell>
          <cell r="C915" t="str">
            <v>73241000</v>
          </cell>
          <cell r="D915" t="str">
            <v>pcs</v>
          </cell>
          <cell r="E915">
            <v>0.14399999999999999</v>
          </cell>
          <cell r="F915">
            <v>25</v>
          </cell>
          <cell r="G915">
            <v>0</v>
          </cell>
          <cell r="H915" t="str">
            <v>05</v>
          </cell>
          <cell r="I915" t="str">
            <v>7391515387803</v>
          </cell>
          <cell r="J915">
            <v>2500</v>
          </cell>
          <cell r="K915" t="str">
            <v>8084704</v>
          </cell>
        </row>
        <row r="916">
          <cell r="A916" t="str">
            <v>8840119</v>
          </cell>
          <cell r="B916" t="str">
            <v>Tillbehörspåse 2 1/2 stuc.sil</v>
          </cell>
          <cell r="C916" t="str">
            <v>73241000</v>
          </cell>
          <cell r="D916" t="str">
            <v>pcs</v>
          </cell>
          <cell r="E916">
            <v>0.14399999999999999</v>
          </cell>
          <cell r="H916" t="str">
            <v>05</v>
          </cell>
          <cell r="I916" t="str">
            <v>7391515403152</v>
          </cell>
          <cell r="J916">
            <v>2500</v>
          </cell>
        </row>
        <row r="917">
          <cell r="A917" t="str">
            <v>8840120</v>
          </cell>
          <cell r="B917" t="str">
            <v>FLOOR COVER 50 MM FOR WATER TRAP</v>
          </cell>
          <cell r="C917" t="str">
            <v>73241000</v>
          </cell>
          <cell r="D917" t="str">
            <v>pcs</v>
          </cell>
          <cell r="E917">
            <v>0.14399999999999999</v>
          </cell>
          <cell r="F917">
            <v>25</v>
          </cell>
          <cell r="G917">
            <v>0</v>
          </cell>
          <cell r="H917" t="str">
            <v>05</v>
          </cell>
          <cell r="I917" t="str">
            <v>7391515388947</v>
          </cell>
          <cell r="J917">
            <v>2500</v>
          </cell>
          <cell r="K917" t="str">
            <v>8084714</v>
          </cell>
        </row>
        <row r="918">
          <cell r="A918" t="str">
            <v>8840121</v>
          </cell>
          <cell r="B918" t="str">
            <v>Servicesats L-skål med propp</v>
          </cell>
          <cell r="C918" t="str">
            <v>73241000</v>
          </cell>
          <cell r="D918" t="str">
            <v>pcs</v>
          </cell>
          <cell r="E918">
            <v>0.14399999999999999</v>
          </cell>
          <cell r="F918">
            <v>25</v>
          </cell>
          <cell r="G918">
            <v>0</v>
          </cell>
          <cell r="H918" t="str">
            <v>05</v>
          </cell>
          <cell r="I918" t="str">
            <v>7391515388961</v>
          </cell>
          <cell r="J918">
            <v>2500</v>
          </cell>
        </row>
        <row r="919">
          <cell r="A919" t="str">
            <v>8840122</v>
          </cell>
          <cell r="B919" t="str">
            <v>PLUG BLACK FOR CONTURA LAY-ON SINKS</v>
          </cell>
          <cell r="C919" t="str">
            <v>73241000</v>
          </cell>
          <cell r="D919" t="str">
            <v>pcs</v>
          </cell>
          <cell r="E919">
            <v>0.14399999999999999</v>
          </cell>
          <cell r="F919">
            <v>25</v>
          </cell>
          <cell r="G919">
            <v>0</v>
          </cell>
          <cell r="H919" t="str">
            <v>05</v>
          </cell>
          <cell r="I919" t="str">
            <v>7391515389241</v>
          </cell>
          <cell r="J919">
            <v>2500</v>
          </cell>
          <cell r="K919" t="str">
            <v>8084908</v>
          </cell>
        </row>
        <row r="920">
          <cell r="A920" t="str">
            <v>8840123</v>
          </cell>
          <cell r="B920" t="str">
            <v>HOLE-SCREEW M8X20 MM FOR WATERTRAP</v>
          </cell>
          <cell r="C920" t="str">
            <v>73241000</v>
          </cell>
          <cell r="D920" t="str">
            <v>pcs</v>
          </cell>
          <cell r="E920">
            <v>0.14399999999999999</v>
          </cell>
          <cell r="F920">
            <v>25</v>
          </cell>
          <cell r="G920">
            <v>0</v>
          </cell>
          <cell r="H920" t="str">
            <v>05</v>
          </cell>
          <cell r="I920" t="str">
            <v>7391515389258</v>
          </cell>
          <cell r="J920">
            <v>25000</v>
          </cell>
        </row>
        <row r="921">
          <cell r="A921" t="str">
            <v>8840124</v>
          </cell>
          <cell r="B921" t="str">
            <v>PLUG WITH LOOP F.CONTURA LAY-ON</v>
          </cell>
          <cell r="C921" t="str">
            <v>39174000</v>
          </cell>
          <cell r="D921" t="str">
            <v>pcs</v>
          </cell>
          <cell r="E921">
            <v>0.14399999999999999</v>
          </cell>
          <cell r="F921">
            <v>25</v>
          </cell>
          <cell r="G921">
            <v>0</v>
          </cell>
          <cell r="H921" t="str">
            <v>05</v>
          </cell>
          <cell r="I921" t="str">
            <v>7391515389807</v>
          </cell>
          <cell r="J921">
            <v>2500</v>
          </cell>
        </row>
        <row r="922">
          <cell r="A922" t="str">
            <v>8840125</v>
          </cell>
          <cell r="B922" t="str">
            <v>GASKET PE FOR WATER TRAP</v>
          </cell>
          <cell r="C922" t="str">
            <v>73241000</v>
          </cell>
          <cell r="D922" t="str">
            <v>pcs</v>
          </cell>
          <cell r="E922">
            <v>0.14399999999999999</v>
          </cell>
          <cell r="H922" t="str">
            <v>05</v>
          </cell>
          <cell r="I922" t="str">
            <v>7391515393439</v>
          </cell>
          <cell r="J922">
            <v>2500</v>
          </cell>
        </row>
        <row r="923">
          <cell r="A923" t="str">
            <v>8840127</v>
          </cell>
          <cell r="B923" t="str">
            <v>Hålskruv Ikea M-12 X39</v>
          </cell>
          <cell r="C923" t="str">
            <v>84819000</v>
          </cell>
          <cell r="D923" t="str">
            <v>pcs</v>
          </cell>
          <cell r="E923">
            <v>0.14399999999999999</v>
          </cell>
          <cell r="F923">
            <v>25</v>
          </cell>
          <cell r="G923">
            <v>0</v>
          </cell>
          <cell r="H923" t="str">
            <v>05</v>
          </cell>
          <cell r="I923" t="str">
            <v>7391515412765</v>
          </cell>
          <cell r="J923">
            <v>2500</v>
          </cell>
        </row>
        <row r="924">
          <cell r="A924" t="str">
            <v>8840131</v>
          </cell>
          <cell r="B924" t="str">
            <v>STRAINER PLATE,DIAMETER 70 MM</v>
          </cell>
          <cell r="C924" t="str">
            <v>73241000</v>
          </cell>
          <cell r="D924" t="str">
            <v>pcs</v>
          </cell>
          <cell r="E924">
            <v>0.14399999999999999</v>
          </cell>
          <cell r="H924" t="str">
            <v>05</v>
          </cell>
          <cell r="I924" t="str">
            <v>7391515396003</v>
          </cell>
          <cell r="J924">
            <v>2500</v>
          </cell>
        </row>
        <row r="925">
          <cell r="A925" t="str">
            <v>8840136</v>
          </cell>
          <cell r="B925" t="str">
            <v>Profilpackning</v>
          </cell>
          <cell r="C925" t="str">
            <v>73241000</v>
          </cell>
          <cell r="D925" t="str">
            <v>pcs</v>
          </cell>
          <cell r="E925">
            <v>0.14399999999999999</v>
          </cell>
          <cell r="H925" t="str">
            <v>05</v>
          </cell>
          <cell r="I925" t="str">
            <v>7391515399165</v>
          </cell>
          <cell r="J925">
            <v>2500</v>
          </cell>
        </row>
        <row r="926">
          <cell r="A926" t="str">
            <v>8846081</v>
          </cell>
          <cell r="B926" t="str">
            <v>WATER TRAP SINGLE F.CONTURA F-SINK</v>
          </cell>
          <cell r="C926" t="str">
            <v>73241000</v>
          </cell>
          <cell r="D926" t="str">
            <v>pcs</v>
          </cell>
          <cell r="E926">
            <v>0.14399999999999999</v>
          </cell>
          <cell r="F926">
            <v>25</v>
          </cell>
          <cell r="G926">
            <v>0</v>
          </cell>
          <cell r="H926" t="str">
            <v>05</v>
          </cell>
          <cell r="I926" t="str">
            <v>7391515387100</v>
          </cell>
          <cell r="J926">
            <v>250</v>
          </cell>
          <cell r="K926" t="str">
            <v>8084663</v>
          </cell>
        </row>
        <row r="927">
          <cell r="A927" t="str">
            <v>8847081</v>
          </cell>
          <cell r="B927" t="str">
            <v>WATER TRAP DOUBLE F.CONTURA LAY-ON</v>
          </cell>
          <cell r="C927" t="str">
            <v>73241000</v>
          </cell>
          <cell r="D927" t="str">
            <v>pcs</v>
          </cell>
          <cell r="E927">
            <v>0.14399999999999999</v>
          </cell>
          <cell r="F927">
            <v>275</v>
          </cell>
          <cell r="G927">
            <v>1</v>
          </cell>
          <cell r="H927" t="str">
            <v>05</v>
          </cell>
          <cell r="I927" t="str">
            <v>7391515387117</v>
          </cell>
          <cell r="J927">
            <v>250</v>
          </cell>
          <cell r="K927" t="str">
            <v>8084664</v>
          </cell>
        </row>
        <row r="928">
          <cell r="A928" t="str">
            <v>8848081</v>
          </cell>
          <cell r="B928" t="str">
            <v>WATER TRAP 1 1/2 BOWL/CONCERT SINKS</v>
          </cell>
          <cell r="C928" t="str">
            <v>73241000</v>
          </cell>
          <cell r="D928" t="str">
            <v>pcs</v>
          </cell>
          <cell r="E928">
            <v>0.14399999999999999</v>
          </cell>
          <cell r="F928">
            <v>275</v>
          </cell>
          <cell r="G928">
            <v>1</v>
          </cell>
          <cell r="H928" t="str">
            <v>05</v>
          </cell>
          <cell r="I928" t="str">
            <v>7391515387124</v>
          </cell>
          <cell r="J928">
            <v>250</v>
          </cell>
          <cell r="K928" t="str">
            <v>8084665</v>
          </cell>
        </row>
        <row r="929">
          <cell r="A929" t="str">
            <v>8849081</v>
          </cell>
          <cell r="B929" t="str">
            <v>WATER TRAP SINGLE W.OVERFL./CONCERT</v>
          </cell>
          <cell r="C929" t="str">
            <v>73241000</v>
          </cell>
          <cell r="D929" t="str">
            <v>pcs</v>
          </cell>
          <cell r="E929">
            <v>0.14399999999999999</v>
          </cell>
          <cell r="F929">
            <v>275</v>
          </cell>
          <cell r="G929">
            <v>1</v>
          </cell>
          <cell r="H929" t="str">
            <v>05</v>
          </cell>
          <cell r="I929" t="str">
            <v>7391515387148</v>
          </cell>
          <cell r="J929">
            <v>250</v>
          </cell>
          <cell r="K929" t="str">
            <v>8084666</v>
          </cell>
        </row>
        <row r="930">
          <cell r="A930" t="str">
            <v>8850081</v>
          </cell>
          <cell r="B930" t="str">
            <v>WATER TRAP +BASKET VALVE,TWIN BOWLS</v>
          </cell>
          <cell r="C930" t="str">
            <v>73241000</v>
          </cell>
          <cell r="D930" t="str">
            <v>pcs</v>
          </cell>
          <cell r="E930">
            <v>0.14399999999999999</v>
          </cell>
          <cell r="F930">
            <v>275</v>
          </cell>
          <cell r="G930">
            <v>1</v>
          </cell>
          <cell r="H930" t="str">
            <v>05</v>
          </cell>
          <cell r="I930" t="str">
            <v>7391515387155</v>
          </cell>
          <cell r="J930">
            <v>250</v>
          </cell>
          <cell r="K930" t="str">
            <v>8084667</v>
          </cell>
        </row>
        <row r="931">
          <cell r="A931" t="str">
            <v>8850085</v>
          </cell>
          <cell r="B931" t="str">
            <v>WATER TRAP DOUBLE W.TURNING VALVE</v>
          </cell>
          <cell r="C931" t="str">
            <v>73241000</v>
          </cell>
          <cell r="D931" t="str">
            <v>pcs</v>
          </cell>
          <cell r="E931">
            <v>0.14399999999999999</v>
          </cell>
          <cell r="F931">
            <v>275</v>
          </cell>
          <cell r="G931">
            <v>1</v>
          </cell>
          <cell r="H931" t="str">
            <v>05</v>
          </cell>
          <cell r="I931" t="str">
            <v>7391515391183</v>
          </cell>
          <cell r="J931">
            <v>250</v>
          </cell>
          <cell r="K931" t="str">
            <v>8084710</v>
          </cell>
        </row>
        <row r="932">
          <cell r="A932" t="str">
            <v>8851081</v>
          </cell>
          <cell r="B932" t="str">
            <v>WATER TRAP +BASKET VALVE,1 1/2 BOWL</v>
          </cell>
          <cell r="C932" t="str">
            <v>73241000</v>
          </cell>
          <cell r="D932" t="str">
            <v>pcs</v>
          </cell>
          <cell r="E932">
            <v>0.14399999999999999</v>
          </cell>
          <cell r="F932">
            <v>275</v>
          </cell>
          <cell r="G932">
            <v>1</v>
          </cell>
          <cell r="H932" t="str">
            <v>05</v>
          </cell>
          <cell r="I932" t="str">
            <v>7391515387223</v>
          </cell>
          <cell r="J932">
            <v>250</v>
          </cell>
          <cell r="K932" t="str">
            <v>8084668</v>
          </cell>
        </row>
        <row r="933">
          <cell r="A933" t="str">
            <v>8851085</v>
          </cell>
          <cell r="B933" t="str">
            <v>WATER TRAP W.TURN.VALVE/INSET SINKS</v>
          </cell>
          <cell r="C933" t="str">
            <v>73241000</v>
          </cell>
          <cell r="D933" t="str">
            <v>pcs</v>
          </cell>
          <cell r="E933">
            <v>0.14399999999999999</v>
          </cell>
          <cell r="F933">
            <v>275</v>
          </cell>
          <cell r="G933">
            <v>1</v>
          </cell>
          <cell r="H933" t="str">
            <v>05</v>
          </cell>
          <cell r="I933" t="str">
            <v>7391515391190</v>
          </cell>
          <cell r="J933">
            <v>250</v>
          </cell>
          <cell r="K933" t="str">
            <v>8084711</v>
          </cell>
        </row>
        <row r="934">
          <cell r="A934" t="str">
            <v>8852081</v>
          </cell>
          <cell r="B934" t="str">
            <v>WATER TRAP SINGLE +BASKET VALVE</v>
          </cell>
          <cell r="C934" t="str">
            <v>73241000</v>
          </cell>
          <cell r="D934" t="str">
            <v>pcs</v>
          </cell>
          <cell r="E934">
            <v>0.14399999999999999</v>
          </cell>
          <cell r="F934">
            <v>105</v>
          </cell>
          <cell r="G934">
            <v>1</v>
          </cell>
          <cell r="H934" t="str">
            <v>05</v>
          </cell>
          <cell r="I934" t="str">
            <v>7391515387162</v>
          </cell>
          <cell r="J934">
            <v>80</v>
          </cell>
          <cell r="K934" t="str">
            <v>8084669</v>
          </cell>
        </row>
        <row r="935">
          <cell r="A935" t="str">
            <v>8852085</v>
          </cell>
          <cell r="B935" t="str">
            <v>WATER TRAP +TURN VALVE/SINGLE SINKS</v>
          </cell>
          <cell r="C935" t="str">
            <v>73241000</v>
          </cell>
          <cell r="D935" t="str">
            <v>pcs</v>
          </cell>
          <cell r="E935">
            <v>0.14399999999999999</v>
          </cell>
          <cell r="F935">
            <v>275</v>
          </cell>
          <cell r="G935">
            <v>1</v>
          </cell>
          <cell r="H935" t="str">
            <v>05</v>
          </cell>
          <cell r="I935" t="str">
            <v>7391515391206</v>
          </cell>
          <cell r="J935">
            <v>250</v>
          </cell>
          <cell r="K935" t="str">
            <v>8084712</v>
          </cell>
        </row>
        <row r="936">
          <cell r="A936" t="str">
            <v>8853081</v>
          </cell>
          <cell r="B936" t="str">
            <v>WATER TRAP FOR 1 1/2 BOWL,HARMONY</v>
          </cell>
          <cell r="C936" t="str">
            <v>73241000</v>
          </cell>
          <cell r="D936" t="str">
            <v>pcs</v>
          </cell>
          <cell r="E936">
            <v>0.14399999999999999</v>
          </cell>
          <cell r="F936">
            <v>275</v>
          </cell>
          <cell r="G936">
            <v>1</v>
          </cell>
          <cell r="H936" t="str">
            <v>05</v>
          </cell>
          <cell r="I936" t="str">
            <v>7391515387179</v>
          </cell>
          <cell r="J936">
            <v>250</v>
          </cell>
          <cell r="K936" t="str">
            <v>8084670</v>
          </cell>
        </row>
        <row r="937">
          <cell r="A937" t="str">
            <v>8855081</v>
          </cell>
          <cell r="B937" t="str">
            <v>WATER TRAP F.PRO/FLE WITH OVERFLOW</v>
          </cell>
          <cell r="C937" t="str">
            <v>73241000</v>
          </cell>
          <cell r="D937" t="str">
            <v>pcs</v>
          </cell>
          <cell r="E937">
            <v>0.14399999999999999</v>
          </cell>
          <cell r="F937">
            <v>275</v>
          </cell>
          <cell r="G937">
            <v>1</v>
          </cell>
          <cell r="H937" t="str">
            <v>05</v>
          </cell>
          <cell r="I937" t="str">
            <v>7391515387186</v>
          </cell>
          <cell r="J937">
            <v>250</v>
          </cell>
          <cell r="K937" t="str">
            <v>8084671</v>
          </cell>
        </row>
        <row r="938">
          <cell r="A938" t="str">
            <v>8856081</v>
          </cell>
          <cell r="B938" t="str">
            <v>WATER TRAP F.RONDETTE BOWL SHALLOW</v>
          </cell>
          <cell r="C938" t="str">
            <v>73241000</v>
          </cell>
          <cell r="D938" t="str">
            <v>pcs</v>
          </cell>
          <cell r="E938">
            <v>0.14399999999999999</v>
          </cell>
          <cell r="F938">
            <v>25</v>
          </cell>
          <cell r="G938">
            <v>0</v>
          </cell>
          <cell r="H938" t="str">
            <v>05</v>
          </cell>
          <cell r="I938" t="str">
            <v>7391515387193</v>
          </cell>
          <cell r="J938">
            <v>250</v>
          </cell>
          <cell r="K938" t="str">
            <v>8084672</v>
          </cell>
        </row>
        <row r="939">
          <cell r="A939" t="str">
            <v>8857030</v>
          </cell>
          <cell r="B939" t="str">
            <v>VALVE TOP AND KNOB</v>
          </cell>
          <cell r="C939" t="str">
            <v>73241000</v>
          </cell>
          <cell r="D939" t="str">
            <v>pcs</v>
          </cell>
          <cell r="E939">
            <v>0.14399999999999999</v>
          </cell>
          <cell r="F939">
            <v>25</v>
          </cell>
          <cell r="G939">
            <v>0</v>
          </cell>
          <cell r="H939" t="str">
            <v>05</v>
          </cell>
          <cell r="I939" t="str">
            <v>7391515382532</v>
          </cell>
          <cell r="J939">
            <v>250</v>
          </cell>
        </row>
        <row r="940">
          <cell r="A940" t="str">
            <v>8857031</v>
          </cell>
          <cell r="B940" t="str">
            <v>BENDED WASTE COMPLETE</v>
          </cell>
          <cell r="C940" t="str">
            <v>73241000</v>
          </cell>
          <cell r="D940" t="str">
            <v>pcs</v>
          </cell>
          <cell r="E940">
            <v>0.14399999999999999</v>
          </cell>
          <cell r="F940">
            <v>25</v>
          </cell>
          <cell r="G940">
            <v>0</v>
          </cell>
          <cell r="H940" t="str">
            <v>05</v>
          </cell>
          <cell r="I940" t="str">
            <v>7391515382549</v>
          </cell>
          <cell r="J940">
            <v>250</v>
          </cell>
        </row>
        <row r="941">
          <cell r="A941" t="str">
            <v>8857032</v>
          </cell>
          <cell r="B941" t="str">
            <v>DISHER CONNECTION</v>
          </cell>
          <cell r="C941" t="str">
            <v>39249090</v>
          </cell>
          <cell r="D941" t="str">
            <v>pcs</v>
          </cell>
          <cell r="E941">
            <v>0.14399999999999999</v>
          </cell>
          <cell r="F941">
            <v>25</v>
          </cell>
          <cell r="G941">
            <v>0</v>
          </cell>
          <cell r="H941" t="str">
            <v>05</v>
          </cell>
          <cell r="I941" t="str">
            <v>7391515382648</v>
          </cell>
          <cell r="J941">
            <v>250</v>
          </cell>
        </row>
        <row r="942">
          <cell r="A942" t="str">
            <v>8857080</v>
          </cell>
          <cell r="B942" t="str">
            <v>WATER TRAP FOR SINK TOP</v>
          </cell>
          <cell r="C942" t="str">
            <v>73241000</v>
          </cell>
          <cell r="D942" t="str">
            <v>pcs</v>
          </cell>
          <cell r="E942">
            <v>0.14399999999999999</v>
          </cell>
          <cell r="F942">
            <v>25</v>
          </cell>
          <cell r="G942">
            <v>0</v>
          </cell>
          <cell r="H942" t="str">
            <v>05</v>
          </cell>
          <cell r="I942" t="str">
            <v>7391515385083</v>
          </cell>
          <cell r="J942">
            <v>250</v>
          </cell>
        </row>
        <row r="943">
          <cell r="A943" t="str">
            <v>8858080</v>
          </cell>
          <cell r="B943" t="str">
            <v>VALVE FITTINGS FOR LAUNDRY SINKS</v>
          </cell>
          <cell r="C943" t="str">
            <v>73241000</v>
          </cell>
          <cell r="D943" t="str">
            <v>pcs</v>
          </cell>
          <cell r="E943">
            <v>0.14399999999999999</v>
          </cell>
          <cell r="F943">
            <v>25</v>
          </cell>
          <cell r="G943">
            <v>0</v>
          </cell>
          <cell r="H943" t="str">
            <v>05</v>
          </cell>
          <cell r="I943" t="str">
            <v>7391515385076</v>
          </cell>
          <cell r="J943">
            <v>2000</v>
          </cell>
          <cell r="K943" t="str">
            <v>8035937</v>
          </cell>
        </row>
        <row r="944">
          <cell r="A944" t="str">
            <v>8859081</v>
          </cell>
          <cell r="B944" t="str">
            <v>OVERFLOW CONNECT.F.WASTE BOWL CU44</v>
          </cell>
          <cell r="C944" t="str">
            <v>73241000</v>
          </cell>
          <cell r="D944" t="str">
            <v>pcs</v>
          </cell>
          <cell r="E944">
            <v>0.14399999999999999</v>
          </cell>
          <cell r="F944">
            <v>25</v>
          </cell>
          <cell r="G944">
            <v>0</v>
          </cell>
          <cell r="H944" t="str">
            <v>05</v>
          </cell>
          <cell r="I944" t="str">
            <v>7391515389449</v>
          </cell>
          <cell r="J944">
            <v>250</v>
          </cell>
        </row>
        <row r="945">
          <cell r="A945" t="str">
            <v>8860080</v>
          </cell>
          <cell r="B945" t="str">
            <v>TRANSITON COUPLING NR 21/WATER TRAP</v>
          </cell>
          <cell r="C945" t="str">
            <v>73241000</v>
          </cell>
          <cell r="D945" t="str">
            <v>pcs</v>
          </cell>
          <cell r="E945">
            <v>0.14399999999999999</v>
          </cell>
          <cell r="F945">
            <v>25</v>
          </cell>
          <cell r="G945">
            <v>0</v>
          </cell>
          <cell r="H945" t="str">
            <v>05</v>
          </cell>
          <cell r="I945" t="str">
            <v>7391515370706</v>
          </cell>
          <cell r="J945">
            <v>5000</v>
          </cell>
          <cell r="K945" t="str">
            <v>8084717</v>
          </cell>
        </row>
        <row r="946">
          <cell r="A946" t="str">
            <v>8861080</v>
          </cell>
          <cell r="B946" t="str">
            <v>TRANSITION PIECE(TWO)NR 22/WATER-T.</v>
          </cell>
          <cell r="C946" t="str">
            <v>73241000</v>
          </cell>
          <cell r="D946" t="str">
            <v>pcs</v>
          </cell>
          <cell r="E946">
            <v>0.14399999999999999</v>
          </cell>
          <cell r="F946">
            <v>25</v>
          </cell>
          <cell r="G946">
            <v>0</v>
          </cell>
          <cell r="H946" t="str">
            <v>05</v>
          </cell>
          <cell r="I946" t="str">
            <v>7391515370690</v>
          </cell>
          <cell r="J946">
            <v>4000</v>
          </cell>
          <cell r="K946" t="str">
            <v>8083917</v>
          </cell>
        </row>
        <row r="947">
          <cell r="A947" t="str">
            <v>8862080</v>
          </cell>
          <cell r="B947" t="str">
            <v>VALVE 37 MM FOR CONCERT WATER TRAP</v>
          </cell>
          <cell r="C947" t="str">
            <v>73241000</v>
          </cell>
          <cell r="D947" t="str">
            <v>pcs</v>
          </cell>
          <cell r="E947">
            <v>0.14399999999999999</v>
          </cell>
          <cell r="F947">
            <v>25</v>
          </cell>
          <cell r="G947">
            <v>0</v>
          </cell>
          <cell r="H947" t="str">
            <v>05</v>
          </cell>
          <cell r="I947" t="str">
            <v>7391515370683</v>
          </cell>
          <cell r="J947">
            <v>4000</v>
          </cell>
          <cell r="K947" t="str">
            <v>8084766</v>
          </cell>
        </row>
        <row r="948">
          <cell r="A948" t="str">
            <v>8863080</v>
          </cell>
          <cell r="B948" t="str">
            <v>VALVE 55 MM FOR CONCERT WATER TRAP</v>
          </cell>
          <cell r="C948" t="str">
            <v>73241000</v>
          </cell>
          <cell r="D948" t="str">
            <v>pcs</v>
          </cell>
          <cell r="E948">
            <v>0.14399999999999999</v>
          </cell>
          <cell r="F948">
            <v>25</v>
          </cell>
          <cell r="G948">
            <v>0</v>
          </cell>
          <cell r="H948" t="str">
            <v>05</v>
          </cell>
          <cell r="I948" t="str">
            <v>7391515370676</v>
          </cell>
          <cell r="J948">
            <v>4000</v>
          </cell>
          <cell r="K948" t="str">
            <v>8084774</v>
          </cell>
        </row>
        <row r="949">
          <cell r="A949" t="str">
            <v>8864080</v>
          </cell>
          <cell r="B949" t="str">
            <v>STRAINER FITTING(105 MM)FOR CU44</v>
          </cell>
          <cell r="C949" t="str">
            <v>73241000</v>
          </cell>
          <cell r="D949" t="str">
            <v>pcs</v>
          </cell>
          <cell r="E949">
            <v>0.14399999999999999</v>
          </cell>
          <cell r="F949">
            <v>25</v>
          </cell>
          <cell r="G949">
            <v>0</v>
          </cell>
          <cell r="H949" t="str">
            <v>05</v>
          </cell>
          <cell r="I949" t="str">
            <v>7391515370225</v>
          </cell>
          <cell r="J949">
            <v>2500</v>
          </cell>
          <cell r="K949" t="str">
            <v>8083925</v>
          </cell>
        </row>
        <row r="950">
          <cell r="A950" t="str">
            <v>8865031</v>
          </cell>
          <cell r="B950" t="str">
            <v>Vägganslutning</v>
          </cell>
          <cell r="C950" t="str">
            <v>39249090</v>
          </cell>
          <cell r="D950" t="str">
            <v>pcs</v>
          </cell>
          <cell r="E950">
            <v>0.14399999999999999</v>
          </cell>
          <cell r="F950">
            <v>35</v>
          </cell>
          <cell r="G950">
            <v>10</v>
          </cell>
          <cell r="H950" t="str">
            <v>05</v>
          </cell>
          <cell r="I950" t="str">
            <v>7391515412123</v>
          </cell>
          <cell r="J950">
            <v>1</v>
          </cell>
        </row>
        <row r="951">
          <cell r="A951" t="str">
            <v>8865081</v>
          </cell>
          <cell r="B951" t="str">
            <v>WALL CONNECTION/CONCERT WATER TRAP</v>
          </cell>
          <cell r="C951" t="str">
            <v>73241000</v>
          </cell>
          <cell r="D951" t="str">
            <v>pcs</v>
          </cell>
          <cell r="E951">
            <v>0.14399999999999999</v>
          </cell>
          <cell r="F951">
            <v>25</v>
          </cell>
          <cell r="G951">
            <v>0</v>
          </cell>
          <cell r="H951" t="str">
            <v>05</v>
          </cell>
          <cell r="I951" t="str">
            <v>7391515387261</v>
          </cell>
          <cell r="J951">
            <v>2500</v>
          </cell>
          <cell r="K951" t="str">
            <v>8084673</v>
          </cell>
        </row>
        <row r="952">
          <cell r="A952" t="str">
            <v>8867081</v>
          </cell>
          <cell r="B952" t="str">
            <v>FLEXIBEL HOSE FOR WATER TRAP</v>
          </cell>
          <cell r="C952" t="str">
            <v>73241000</v>
          </cell>
          <cell r="D952" t="str">
            <v>pcs</v>
          </cell>
          <cell r="E952">
            <v>0.14399999999999999</v>
          </cell>
          <cell r="F952">
            <v>25</v>
          </cell>
          <cell r="G952">
            <v>0</v>
          </cell>
          <cell r="H952" t="str">
            <v>05</v>
          </cell>
          <cell r="I952" t="str">
            <v>7391515387384</v>
          </cell>
          <cell r="J952">
            <v>1000</v>
          </cell>
          <cell r="K952" t="str">
            <v>8084674</v>
          </cell>
        </row>
        <row r="953">
          <cell r="A953" t="str">
            <v>8868081</v>
          </cell>
          <cell r="B953" t="str">
            <v>DISHER CONNECT.+O-RING F.WATER TRAP</v>
          </cell>
          <cell r="C953" t="str">
            <v>73241000</v>
          </cell>
          <cell r="D953" t="str">
            <v>pcs</v>
          </cell>
          <cell r="E953">
            <v>0.14399999999999999</v>
          </cell>
          <cell r="F953">
            <v>25</v>
          </cell>
          <cell r="G953">
            <v>0</v>
          </cell>
          <cell r="H953" t="str">
            <v>05</v>
          </cell>
          <cell r="I953" t="str">
            <v>7391515387339</v>
          </cell>
          <cell r="J953">
            <v>4000</v>
          </cell>
          <cell r="K953" t="str">
            <v>8084675</v>
          </cell>
        </row>
        <row r="954">
          <cell r="A954" t="str">
            <v>8869081</v>
          </cell>
          <cell r="B954" t="str">
            <v>DISHER CONNECT.37 MM FOR WATER TRAP</v>
          </cell>
          <cell r="C954" t="str">
            <v>73241000</v>
          </cell>
          <cell r="D954" t="str">
            <v>pcs</v>
          </cell>
          <cell r="E954">
            <v>0.14399999999999999</v>
          </cell>
          <cell r="F954">
            <v>25</v>
          </cell>
          <cell r="G954">
            <v>0</v>
          </cell>
          <cell r="H954" t="str">
            <v>05</v>
          </cell>
          <cell r="I954" t="str">
            <v>7391515387254</v>
          </cell>
          <cell r="J954">
            <v>4000</v>
          </cell>
          <cell r="K954" t="str">
            <v>8084586</v>
          </cell>
        </row>
        <row r="955">
          <cell r="A955" t="str">
            <v>8870081</v>
          </cell>
          <cell r="B955" t="str">
            <v>LOCK PART FOR 37 MM NUT/WATER TRAP</v>
          </cell>
          <cell r="C955" t="str">
            <v>73241000</v>
          </cell>
          <cell r="D955" t="str">
            <v>pcs</v>
          </cell>
          <cell r="E955">
            <v>0.14399999999999999</v>
          </cell>
          <cell r="F955">
            <v>25</v>
          </cell>
          <cell r="G955">
            <v>0</v>
          </cell>
          <cell r="H955" t="str">
            <v>05</v>
          </cell>
          <cell r="I955" t="str">
            <v>7391515387377</v>
          </cell>
          <cell r="J955">
            <v>2000</v>
          </cell>
          <cell r="K955" t="str">
            <v>8084685</v>
          </cell>
        </row>
        <row r="956">
          <cell r="A956" t="str">
            <v>8871081</v>
          </cell>
          <cell r="B956" t="str">
            <v>LOCK PART DOUBLE FOR WATER TRAP</v>
          </cell>
          <cell r="C956" t="str">
            <v>73241000</v>
          </cell>
          <cell r="D956" t="str">
            <v>pcs</v>
          </cell>
          <cell r="E956">
            <v>0.14399999999999999</v>
          </cell>
          <cell r="F956">
            <v>25</v>
          </cell>
          <cell r="G956">
            <v>0</v>
          </cell>
          <cell r="H956" t="str">
            <v>05</v>
          </cell>
          <cell r="I956" t="str">
            <v>7391515387360</v>
          </cell>
          <cell r="J956">
            <v>2000</v>
          </cell>
          <cell r="K956" t="str">
            <v>8084684</v>
          </cell>
        </row>
        <row r="957">
          <cell r="A957" t="str">
            <v>8872081</v>
          </cell>
          <cell r="B957" t="str">
            <v>ELBOW PIPE NR 27 FOR WATER TRAP</v>
          </cell>
          <cell r="C957" t="str">
            <v>73241000</v>
          </cell>
          <cell r="D957" t="str">
            <v>pcs</v>
          </cell>
          <cell r="E957">
            <v>0.14399999999999999</v>
          </cell>
          <cell r="F957">
            <v>25</v>
          </cell>
          <cell r="G957">
            <v>0</v>
          </cell>
          <cell r="H957" t="str">
            <v>05</v>
          </cell>
          <cell r="I957" t="str">
            <v>7391515387322</v>
          </cell>
          <cell r="J957">
            <v>2000</v>
          </cell>
          <cell r="K957" t="str">
            <v>8084687</v>
          </cell>
        </row>
        <row r="958">
          <cell r="A958" t="str">
            <v>8875080</v>
          </cell>
          <cell r="B958" t="str">
            <v>VALVE NR 38 WITH OVERFLOW F.SINKS</v>
          </cell>
          <cell r="C958" t="str">
            <v>73241000</v>
          </cell>
          <cell r="D958" t="str">
            <v>pcs</v>
          </cell>
          <cell r="E958">
            <v>0.14399999999999999</v>
          </cell>
          <cell r="F958">
            <v>25</v>
          </cell>
          <cell r="G958">
            <v>0</v>
          </cell>
          <cell r="H958" t="str">
            <v>05</v>
          </cell>
          <cell r="I958" t="str">
            <v>7391515370607</v>
          </cell>
          <cell r="J958">
            <v>2000</v>
          </cell>
          <cell r="K958" t="str">
            <v>8084570</v>
          </cell>
        </row>
        <row r="959">
          <cell r="A959" t="str">
            <v>8876081</v>
          </cell>
          <cell r="B959" t="str">
            <v>OVERFLOW FITTINGS NR 39/WATER TRAP</v>
          </cell>
          <cell r="C959" t="str">
            <v>73241000</v>
          </cell>
          <cell r="D959" t="str">
            <v>pcs</v>
          </cell>
          <cell r="E959">
            <v>0.14399999999999999</v>
          </cell>
          <cell r="F959">
            <v>25</v>
          </cell>
          <cell r="G959">
            <v>0</v>
          </cell>
          <cell r="H959" t="str">
            <v>05</v>
          </cell>
          <cell r="I959" t="str">
            <v>7391515387346</v>
          </cell>
          <cell r="J959">
            <v>2000</v>
          </cell>
          <cell r="K959" t="str">
            <v>8084676</v>
          </cell>
        </row>
        <row r="960">
          <cell r="A960" t="str">
            <v>8878081</v>
          </cell>
          <cell r="B960" t="str">
            <v>TELESCOPE PIPE NR 31 FOR WATER TRAP</v>
          </cell>
          <cell r="C960" t="str">
            <v>73241000</v>
          </cell>
          <cell r="D960" t="str">
            <v>pcs</v>
          </cell>
          <cell r="E960">
            <v>0.14399999999999999</v>
          </cell>
          <cell r="F960">
            <v>25</v>
          </cell>
          <cell r="G960">
            <v>0</v>
          </cell>
          <cell r="H960" t="str">
            <v>05</v>
          </cell>
          <cell r="I960" t="str">
            <v>7391515387315</v>
          </cell>
          <cell r="J960">
            <v>2000</v>
          </cell>
          <cell r="K960" t="str">
            <v>8084686</v>
          </cell>
        </row>
        <row r="961">
          <cell r="A961" t="str">
            <v>8879032</v>
          </cell>
          <cell r="B961" t="str">
            <v>Diskmaskinsanslutning_x000D_
lång med gängdel</v>
          </cell>
          <cell r="C961" t="str">
            <v>84818011</v>
          </cell>
          <cell r="D961" t="str">
            <v>pcs</v>
          </cell>
          <cell r="E961">
            <v>0.14399999999999999</v>
          </cell>
          <cell r="F961">
            <v>60</v>
          </cell>
          <cell r="G961">
            <v>7.0000000000000007E-2</v>
          </cell>
          <cell r="H961" t="str">
            <v>05</v>
          </cell>
          <cell r="J961">
            <v>500</v>
          </cell>
        </row>
        <row r="962">
          <cell r="A962" t="str">
            <v>8879081</v>
          </cell>
          <cell r="B962" t="str">
            <v>DISHER CONNECT.LONG NR 33/WATERTRAP</v>
          </cell>
          <cell r="C962" t="str">
            <v>73241000</v>
          </cell>
          <cell r="D962" t="str">
            <v>pcs</v>
          </cell>
          <cell r="E962">
            <v>0.14399999999999999</v>
          </cell>
          <cell r="F962">
            <v>25</v>
          </cell>
          <cell r="G962">
            <v>0</v>
          </cell>
          <cell r="H962" t="str">
            <v>05</v>
          </cell>
          <cell r="I962" t="str">
            <v>7391515387353</v>
          </cell>
          <cell r="J962">
            <v>2000</v>
          </cell>
          <cell r="K962" t="str">
            <v>8084706</v>
          </cell>
        </row>
        <row r="963">
          <cell r="A963" t="str">
            <v>8880081</v>
          </cell>
          <cell r="B963" t="str">
            <v>TELESCOPIC ARM,REFURBISHMENT</v>
          </cell>
          <cell r="C963" t="str">
            <v>73241000</v>
          </cell>
          <cell r="D963" t="str">
            <v>pcs</v>
          </cell>
          <cell r="E963">
            <v>0.14399999999999999</v>
          </cell>
          <cell r="F963">
            <v>25</v>
          </cell>
          <cell r="G963">
            <v>0</v>
          </cell>
          <cell r="H963" t="str">
            <v>05</v>
          </cell>
          <cell r="I963" t="str">
            <v>7391515387292</v>
          </cell>
          <cell r="J963">
            <v>100</v>
          </cell>
          <cell r="K963" t="str">
            <v>8084680</v>
          </cell>
        </row>
        <row r="964">
          <cell r="A964" t="str">
            <v>8882081</v>
          </cell>
          <cell r="B964" t="str">
            <v>TELESCOPIC ARM/CONTURA RINSING BOWL</v>
          </cell>
          <cell r="C964" t="str">
            <v>73241000</v>
          </cell>
          <cell r="D964" t="str">
            <v>pcs</v>
          </cell>
          <cell r="E964">
            <v>0.14399999999999999</v>
          </cell>
          <cell r="F964">
            <v>25</v>
          </cell>
          <cell r="G964">
            <v>0</v>
          </cell>
          <cell r="H964" t="str">
            <v>05</v>
          </cell>
          <cell r="I964" t="str">
            <v>7391515387308</v>
          </cell>
          <cell r="J964">
            <v>2000</v>
          </cell>
          <cell r="K964" t="str">
            <v>8084681</v>
          </cell>
        </row>
        <row r="965">
          <cell r="A965" t="str">
            <v>8883081</v>
          </cell>
          <cell r="B965" t="str">
            <v>TELESCOPIC ARM /CONTURA BOWL</v>
          </cell>
          <cell r="C965" t="str">
            <v>73241000</v>
          </cell>
          <cell r="D965" t="str">
            <v>pcs</v>
          </cell>
          <cell r="E965">
            <v>0.14399999999999999</v>
          </cell>
          <cell r="F965">
            <v>25</v>
          </cell>
          <cell r="G965">
            <v>0</v>
          </cell>
          <cell r="H965" t="str">
            <v>05</v>
          </cell>
          <cell r="I965" t="str">
            <v>7391515387780</v>
          </cell>
          <cell r="J965">
            <v>2000</v>
          </cell>
          <cell r="K965" t="str">
            <v>8084682</v>
          </cell>
        </row>
        <row r="966">
          <cell r="A966" t="str">
            <v>8884081</v>
          </cell>
          <cell r="B966" t="str">
            <v>TELESCOPIC ARM FOR HARMONY SINKS</v>
          </cell>
          <cell r="C966" t="str">
            <v>73241000</v>
          </cell>
          <cell r="D966" t="str">
            <v>pcs</v>
          </cell>
          <cell r="E966">
            <v>0.14399999999999999</v>
          </cell>
          <cell r="F966">
            <v>25</v>
          </cell>
          <cell r="G966">
            <v>0</v>
          </cell>
          <cell r="H966" t="str">
            <v>05</v>
          </cell>
          <cell r="I966" t="str">
            <v>7391515387285</v>
          </cell>
          <cell r="J966">
            <v>2000</v>
          </cell>
          <cell r="K966" t="str">
            <v>8084683</v>
          </cell>
        </row>
        <row r="967">
          <cell r="A967" t="str">
            <v>8888001</v>
          </cell>
          <cell r="B967" t="str">
            <v>CHAIN FOR PLUG LENGTH=250 MM</v>
          </cell>
          <cell r="C967" t="str">
            <v>73241000</v>
          </cell>
          <cell r="D967" t="str">
            <v>pcs</v>
          </cell>
          <cell r="E967">
            <v>0.14399999999999999</v>
          </cell>
          <cell r="F967">
            <v>25</v>
          </cell>
          <cell r="G967">
            <v>0</v>
          </cell>
          <cell r="H967" t="str">
            <v>05</v>
          </cell>
          <cell r="I967" t="str">
            <v>7391515396010</v>
          </cell>
          <cell r="J967">
            <v>2000</v>
          </cell>
        </row>
        <row r="968">
          <cell r="A968" t="str">
            <v>8888003</v>
          </cell>
          <cell r="B968" t="str">
            <v>Monteringsanvisning Vattenlås</v>
          </cell>
          <cell r="C968" t="str">
            <v>73241000</v>
          </cell>
          <cell r="D968" t="str">
            <v>pcs</v>
          </cell>
          <cell r="E968">
            <v>0.14399999999999999</v>
          </cell>
          <cell r="H968" t="str">
            <v>05</v>
          </cell>
          <cell r="J968">
            <v>2000</v>
          </cell>
        </row>
        <row r="969">
          <cell r="A969" t="str">
            <v>8888005</v>
          </cell>
          <cell r="B969" t="str">
            <v>SCREEW MKFS M6X30 MM</v>
          </cell>
          <cell r="C969" t="str">
            <v>73241000</v>
          </cell>
          <cell r="D969" t="str">
            <v>pcs</v>
          </cell>
          <cell r="E969">
            <v>0.14399999999999999</v>
          </cell>
          <cell r="F969">
            <v>25</v>
          </cell>
          <cell r="G969">
            <v>0</v>
          </cell>
          <cell r="H969" t="str">
            <v>05</v>
          </cell>
          <cell r="I969" t="str">
            <v>7391515381115</v>
          </cell>
          <cell r="J969">
            <v>2000</v>
          </cell>
        </row>
        <row r="970">
          <cell r="A970" t="str">
            <v>8888007</v>
          </cell>
          <cell r="B970" t="str">
            <v>FLAT GASKET IN RUBBER 90X105 MM</v>
          </cell>
          <cell r="C970" t="str">
            <v>73241000</v>
          </cell>
          <cell r="D970" t="str">
            <v>pcs</v>
          </cell>
          <cell r="E970">
            <v>0.14399999999999999</v>
          </cell>
          <cell r="F970">
            <v>25</v>
          </cell>
          <cell r="G970">
            <v>0</v>
          </cell>
          <cell r="H970" t="str">
            <v>05</v>
          </cell>
          <cell r="I970" t="str">
            <v>7391515381122</v>
          </cell>
          <cell r="J970">
            <v>25000</v>
          </cell>
        </row>
        <row r="971">
          <cell r="A971" t="str">
            <v>8888012</v>
          </cell>
          <cell r="B971" t="str">
            <v>GASKET 82X100 MM</v>
          </cell>
          <cell r="C971" t="str">
            <v>39174000</v>
          </cell>
          <cell r="D971" t="str">
            <v>pcs</v>
          </cell>
          <cell r="E971">
            <v>0.14399999999999999</v>
          </cell>
          <cell r="F971">
            <v>25</v>
          </cell>
          <cell r="G971">
            <v>0</v>
          </cell>
          <cell r="H971" t="str">
            <v>05</v>
          </cell>
          <cell r="I971" t="str">
            <v>7391515382174</v>
          </cell>
          <cell r="J971">
            <v>2000</v>
          </cell>
        </row>
        <row r="972">
          <cell r="A972" t="str">
            <v>8889083</v>
          </cell>
          <cell r="B972" t="str">
            <v>ADAPTER NR 79 FOR WATER TRAP</v>
          </cell>
          <cell r="C972" t="str">
            <v>73241000</v>
          </cell>
          <cell r="D972" t="str">
            <v>pcs</v>
          </cell>
          <cell r="E972">
            <v>0.14399999999999999</v>
          </cell>
          <cell r="F972">
            <v>25</v>
          </cell>
          <cell r="G972">
            <v>2.1999999999999999E-2</v>
          </cell>
          <cell r="H972" t="str">
            <v>05</v>
          </cell>
          <cell r="I972" t="str">
            <v>7391515386790</v>
          </cell>
          <cell r="J972">
            <v>2000</v>
          </cell>
        </row>
        <row r="973">
          <cell r="A973" t="str">
            <v>8889085</v>
          </cell>
          <cell r="B973" t="str">
            <v>CONNECTION FROM 37 TO 30 MM</v>
          </cell>
          <cell r="C973" t="str">
            <v>39249090</v>
          </cell>
          <cell r="D973" t="str">
            <v>pcs</v>
          </cell>
          <cell r="E973">
            <v>0.14399999999999999</v>
          </cell>
          <cell r="H973" t="str">
            <v>05</v>
          </cell>
          <cell r="I973" t="str">
            <v>7391515396034</v>
          </cell>
          <cell r="J973">
            <v>2000</v>
          </cell>
        </row>
        <row r="974">
          <cell r="A974" t="str">
            <v>8891080</v>
          </cell>
          <cell r="B974" t="str">
            <v>WATER TRAP NR 1 FOR 2 BOWLS</v>
          </cell>
          <cell r="C974" t="str">
            <v>73241000</v>
          </cell>
          <cell r="D974" t="str">
            <v>pcs</v>
          </cell>
          <cell r="E974">
            <v>0.14399999999999999</v>
          </cell>
          <cell r="F974">
            <v>105</v>
          </cell>
          <cell r="G974">
            <v>1</v>
          </cell>
          <cell r="H974" t="str">
            <v>05</v>
          </cell>
          <cell r="I974" t="str">
            <v>7391515386974</v>
          </cell>
          <cell r="J974">
            <v>80</v>
          </cell>
          <cell r="K974" t="str">
            <v>8084660</v>
          </cell>
        </row>
        <row r="975">
          <cell r="A975" t="str">
            <v>8893080</v>
          </cell>
          <cell r="B975" t="str">
            <v>WATER TRAP NR 3 FOR 1 BOWL</v>
          </cell>
          <cell r="C975" t="str">
            <v>73241000</v>
          </cell>
          <cell r="D975" t="str">
            <v>pcs</v>
          </cell>
          <cell r="E975">
            <v>0.14399999999999999</v>
          </cell>
          <cell r="F975">
            <v>25</v>
          </cell>
          <cell r="G975">
            <v>0</v>
          </cell>
          <cell r="H975" t="str">
            <v>05</v>
          </cell>
          <cell r="I975" t="str">
            <v>7391515386981</v>
          </cell>
          <cell r="J975">
            <v>100</v>
          </cell>
          <cell r="K975" t="str">
            <v>8084661</v>
          </cell>
        </row>
        <row r="976">
          <cell r="A976" t="str">
            <v>8894080</v>
          </cell>
          <cell r="B976" t="str">
            <v>WATER TRAP UNI.WITH 37MM CONNECTION</v>
          </cell>
          <cell r="C976" t="str">
            <v>73241000</v>
          </cell>
          <cell r="D976" t="str">
            <v>pcs</v>
          </cell>
          <cell r="E976">
            <v>0.14399999999999999</v>
          </cell>
          <cell r="F976">
            <v>145</v>
          </cell>
          <cell r="G976">
            <v>1</v>
          </cell>
          <cell r="H976" t="str">
            <v>05</v>
          </cell>
          <cell r="I976" t="str">
            <v>7391515388459</v>
          </cell>
          <cell r="J976">
            <v>120</v>
          </cell>
          <cell r="K976" t="str">
            <v>8084708</v>
          </cell>
        </row>
        <row r="977">
          <cell r="A977" t="str">
            <v>8895080</v>
          </cell>
          <cell r="B977" t="str">
            <v>WATER TRAP NR 5 FOR PRACTICA SINKS</v>
          </cell>
          <cell r="C977" t="str">
            <v>73241000</v>
          </cell>
          <cell r="D977" t="str">
            <v>pcs</v>
          </cell>
          <cell r="E977">
            <v>0.14399999999999999</v>
          </cell>
          <cell r="F977">
            <v>2525</v>
          </cell>
          <cell r="G977">
            <v>1</v>
          </cell>
          <cell r="H977" t="str">
            <v>05</v>
          </cell>
          <cell r="I977" t="str">
            <v>7391515388114</v>
          </cell>
          <cell r="J977">
            <v>2500</v>
          </cell>
        </row>
        <row r="978">
          <cell r="A978" t="str">
            <v>8896080</v>
          </cell>
          <cell r="B978" t="str">
            <v>WATER TRAP NR 6 FOR CONTURA SINKS</v>
          </cell>
          <cell r="C978" t="str">
            <v>73241000</v>
          </cell>
          <cell r="D978" t="str">
            <v>pcs</v>
          </cell>
          <cell r="E978">
            <v>0.14399999999999999</v>
          </cell>
          <cell r="F978">
            <v>85</v>
          </cell>
          <cell r="G978">
            <v>1</v>
          </cell>
          <cell r="H978" t="str">
            <v>05</v>
          </cell>
          <cell r="I978" t="str">
            <v>7391515386998</v>
          </cell>
          <cell r="J978">
            <v>60</v>
          </cell>
          <cell r="K978" t="str">
            <v>8084662</v>
          </cell>
        </row>
        <row r="979">
          <cell r="A979" t="str">
            <v>8897080</v>
          </cell>
          <cell r="B979" t="str">
            <v>V LÅS 34 KONVERTERINGSSATS</v>
          </cell>
          <cell r="C979" t="str">
            <v>73241000</v>
          </cell>
          <cell r="D979" t="str">
            <v>pcs</v>
          </cell>
          <cell r="E979">
            <v>0.14399999999999999</v>
          </cell>
          <cell r="F979">
            <v>25</v>
          </cell>
          <cell r="G979">
            <v>0</v>
          </cell>
          <cell r="H979" t="str">
            <v>05</v>
          </cell>
          <cell r="I979" t="str">
            <v>7391515387001</v>
          </cell>
          <cell r="J979">
            <v>2000</v>
          </cell>
          <cell r="K979" t="str">
            <v>8084688</v>
          </cell>
        </row>
        <row r="980">
          <cell r="A980" t="str">
            <v>8899081</v>
          </cell>
          <cell r="B980" t="str">
            <v>WATER TRAP FOR CONCERT 2 1/2 BOWLS</v>
          </cell>
          <cell r="C980" t="str">
            <v>73241000</v>
          </cell>
          <cell r="D980" t="str">
            <v>pcs</v>
          </cell>
          <cell r="E980">
            <v>0.14399999999999999</v>
          </cell>
          <cell r="H980" t="str">
            <v>05</v>
          </cell>
          <cell r="I980" t="str">
            <v>7391515394108</v>
          </cell>
          <cell r="J980">
            <v>2000</v>
          </cell>
        </row>
        <row r="981">
          <cell r="A981" t="str">
            <v>8899083</v>
          </cell>
          <cell r="B981" t="str">
            <v>WATER TRAP FOR HARMONY 2 1/2 BOWLS</v>
          </cell>
          <cell r="C981" t="str">
            <v>39249090</v>
          </cell>
          <cell r="D981" t="str">
            <v>pcs</v>
          </cell>
          <cell r="E981">
            <v>0.14399999999999999</v>
          </cell>
          <cell r="H981" t="str">
            <v>05</v>
          </cell>
          <cell r="I981" t="str">
            <v>7391515396041</v>
          </cell>
          <cell r="J981">
            <v>2000</v>
          </cell>
        </row>
        <row r="982">
          <cell r="A982" t="str">
            <v>8899085</v>
          </cell>
          <cell r="B982" t="str">
            <v>WATER TRAP F.CONCERT W.TURN.VALVE</v>
          </cell>
          <cell r="C982" t="str">
            <v>73241000</v>
          </cell>
          <cell r="D982" t="str">
            <v>pcs</v>
          </cell>
          <cell r="E982">
            <v>0.14399999999999999</v>
          </cell>
          <cell r="F982">
            <v>2025</v>
          </cell>
          <cell r="G982">
            <v>1</v>
          </cell>
          <cell r="H982" t="str">
            <v>05</v>
          </cell>
          <cell r="I982" t="str">
            <v>7391515391213</v>
          </cell>
          <cell r="J982">
            <v>2000</v>
          </cell>
          <cell r="K982" t="str">
            <v>8084713</v>
          </cell>
        </row>
        <row r="983">
          <cell r="A983" t="str">
            <v>8940001</v>
          </cell>
          <cell r="B983" t="str">
            <v xml:space="preserve">KORGVENTIL, UPPSAMLINGSSIL MED HÅLSKRUV </v>
          </cell>
          <cell r="C983" t="str">
            <v>84814090</v>
          </cell>
          <cell r="D983" t="str">
            <v>pcs</v>
          </cell>
          <cell r="H983" t="str">
            <v>05</v>
          </cell>
        </row>
        <row r="984">
          <cell r="A984" t="str">
            <v>8940002</v>
          </cell>
          <cell r="B984" t="str">
            <v>KORGVENTIL, BRÄDDAVLOPPSHUVUD KPL.</v>
          </cell>
          <cell r="C984" t="str">
            <v>84814090</v>
          </cell>
          <cell r="D984" t="str">
            <v>pcs</v>
          </cell>
          <cell r="H984" t="str">
            <v>05</v>
          </cell>
        </row>
        <row r="985">
          <cell r="A985" t="str">
            <v>8940003</v>
          </cell>
          <cell r="B985" t="str">
            <v>VATTENLÅS, PACKNINGSSATS</v>
          </cell>
          <cell r="C985" t="str">
            <v>84814090</v>
          </cell>
          <cell r="D985" t="str">
            <v>pcs</v>
          </cell>
          <cell r="H985" t="str">
            <v>05</v>
          </cell>
        </row>
        <row r="986">
          <cell r="A986" t="str">
            <v>8946081</v>
          </cell>
          <cell r="B986" t="str">
            <v>VATTENLÅS ENKELLÅDA, STOR STUCKEN SIL</v>
          </cell>
          <cell r="C986" t="str">
            <v>39249090</v>
          </cell>
          <cell r="D986" t="str">
            <v>pcs</v>
          </cell>
          <cell r="G986">
            <v>0.65</v>
          </cell>
          <cell r="H986" t="str">
            <v>05</v>
          </cell>
          <cell r="I986" t="str">
            <v>7391515127652</v>
          </cell>
          <cell r="K986" t="str">
            <v>8084756</v>
          </cell>
        </row>
        <row r="987">
          <cell r="A987" t="str">
            <v>8947081</v>
          </cell>
          <cell r="B987" t="str">
            <v>VATTENLÅS DUBBELLÅDA, STOR STUCKEN SIL</v>
          </cell>
          <cell r="C987" t="str">
            <v>39249090</v>
          </cell>
          <cell r="D987" t="str">
            <v>pcs</v>
          </cell>
          <cell r="G987">
            <v>0.95</v>
          </cell>
          <cell r="H987" t="str">
            <v>05</v>
          </cell>
          <cell r="I987" t="str">
            <v>7391515127669</v>
          </cell>
          <cell r="K987" t="str">
            <v>8084752</v>
          </cell>
        </row>
        <row r="988">
          <cell r="A988" t="str">
            <v>8950080</v>
          </cell>
          <cell r="B988" t="str">
            <v>VATTENLÅS DUBBELLÅDA MED KORGVENTIL</v>
          </cell>
          <cell r="C988" t="str">
            <v>39249090</v>
          </cell>
          <cell r="D988" t="str">
            <v>pcs</v>
          </cell>
          <cell r="G988">
            <v>0.95</v>
          </cell>
          <cell r="H988" t="str">
            <v>05</v>
          </cell>
          <cell r="I988" t="str">
            <v>7391515127607</v>
          </cell>
          <cell r="K988" t="str">
            <v>8084749</v>
          </cell>
        </row>
        <row r="989">
          <cell r="A989" t="str">
            <v>8952080</v>
          </cell>
          <cell r="B989" t="str">
            <v>VATTENLÅS ENKELLÅDA MED KORGVENTIL</v>
          </cell>
          <cell r="C989" t="str">
            <v>39249090</v>
          </cell>
          <cell r="D989" t="str">
            <v>pcs</v>
          </cell>
          <cell r="G989">
            <v>0.65</v>
          </cell>
          <cell r="H989" t="str">
            <v>05</v>
          </cell>
          <cell r="I989" t="str">
            <v>7391515127614</v>
          </cell>
          <cell r="K989" t="str">
            <v>8084754</v>
          </cell>
        </row>
        <row r="990">
          <cell r="A990" t="str">
            <v>8955081</v>
          </cell>
          <cell r="B990" t="str">
            <v>VATTENLÅS ENKELLÅDA MED VENTIL</v>
          </cell>
          <cell r="C990" t="str">
            <v>39249090</v>
          </cell>
          <cell r="D990" t="str">
            <v>pcs</v>
          </cell>
          <cell r="G990">
            <v>0.65</v>
          </cell>
          <cell r="H990" t="str">
            <v>05</v>
          </cell>
          <cell r="I990" t="str">
            <v>7391515127676</v>
          </cell>
          <cell r="K990" t="str">
            <v>8084757</v>
          </cell>
        </row>
        <row r="991">
          <cell r="A991" t="str">
            <v>8956081</v>
          </cell>
          <cell r="B991" t="str">
            <v>VATTENLÅS DUBBELLÅDA MED VENTILER</v>
          </cell>
          <cell r="C991" t="str">
            <v>39249090</v>
          </cell>
          <cell r="D991" t="str">
            <v>pcs</v>
          </cell>
          <cell r="G991">
            <v>0.95</v>
          </cell>
          <cell r="H991" t="str">
            <v>05</v>
          </cell>
          <cell r="I991" t="str">
            <v>7391515127683</v>
          </cell>
          <cell r="K991" t="str">
            <v>8084753</v>
          </cell>
        </row>
        <row r="992">
          <cell r="A992" t="str">
            <v>8991080</v>
          </cell>
          <cell r="B992" t="str">
            <v>VATTENLÅS ROTLÅS DUBBEL</v>
          </cell>
          <cell r="C992" t="str">
            <v>39249090</v>
          </cell>
          <cell r="D992" t="str">
            <v>pcs</v>
          </cell>
          <cell r="G992">
            <v>0.51</v>
          </cell>
          <cell r="H992" t="str">
            <v>05</v>
          </cell>
          <cell r="I992" t="str">
            <v>7391515127621</v>
          </cell>
          <cell r="K992" t="str">
            <v>8084750</v>
          </cell>
        </row>
        <row r="993">
          <cell r="A993" t="str">
            <v>8993080</v>
          </cell>
          <cell r="B993" t="str">
            <v>VATTENLÅS ROTLÅS ENKEL</v>
          </cell>
          <cell r="C993" t="str">
            <v>39249090</v>
          </cell>
          <cell r="D993" t="str">
            <v>pcs</v>
          </cell>
          <cell r="G993">
            <v>0.41</v>
          </cell>
          <cell r="H993" t="str">
            <v>05</v>
          </cell>
          <cell r="I993" t="str">
            <v>7391515127638</v>
          </cell>
          <cell r="K993" t="str">
            <v>8084755</v>
          </cell>
        </row>
        <row r="994">
          <cell r="A994" t="str">
            <v>8996080</v>
          </cell>
          <cell r="B994" t="str">
            <v>VATTENLÅS DUBBELLÅDA, STUCKEN SIL</v>
          </cell>
          <cell r="C994" t="str">
            <v>39249090</v>
          </cell>
          <cell r="D994" t="str">
            <v>pcs</v>
          </cell>
          <cell r="G994">
            <v>0.95</v>
          </cell>
          <cell r="H994" t="str">
            <v>05</v>
          </cell>
          <cell r="I994" t="str">
            <v>7391515127645</v>
          </cell>
          <cell r="K994" t="str">
            <v>8084751</v>
          </cell>
        </row>
        <row r="995">
          <cell r="A995" t="str">
            <v>9137000001</v>
          </cell>
          <cell r="B995" t="str">
            <v>Innb.fikstur Lav modell</v>
          </cell>
          <cell r="C995" t="str">
            <v>39229000</v>
          </cell>
          <cell r="D995" t="str">
            <v>pcs</v>
          </cell>
          <cell r="E995">
            <v>0.14399999999999999</v>
          </cell>
          <cell r="F995">
            <v>214</v>
          </cell>
          <cell r="G995">
            <v>13.5</v>
          </cell>
          <cell r="H995" t="str">
            <v>05</v>
          </cell>
          <cell r="I995" t="str">
            <v>6416129201237</v>
          </cell>
          <cell r="J995">
            <v>14</v>
          </cell>
          <cell r="K995" t="str">
            <v>7789152</v>
          </cell>
        </row>
        <row r="996">
          <cell r="A996" t="str">
            <v>9137200001</v>
          </cell>
          <cell r="B996" t="str">
            <v>HIGH INSTALLATION FIXTUREwithout push button</v>
          </cell>
          <cell r="C996" t="str">
            <v>39229000</v>
          </cell>
          <cell r="D996" t="str">
            <v>pcs</v>
          </cell>
          <cell r="E996">
            <v>0.14399999999999999</v>
          </cell>
          <cell r="F996">
            <v>185</v>
          </cell>
          <cell r="G996">
            <v>16</v>
          </cell>
          <cell r="H996" t="str">
            <v>05</v>
          </cell>
          <cell r="I996" t="str">
            <v>6416129201398</v>
          </cell>
          <cell r="J996">
            <v>10</v>
          </cell>
          <cell r="K996" t="str">
            <v>7789253</v>
          </cell>
        </row>
        <row r="997">
          <cell r="A997" t="str">
            <v>9137500001</v>
          </cell>
          <cell r="B997" t="str">
            <v>Innb.sisterne Lav 4/2L</v>
          </cell>
          <cell r="C997" t="str">
            <v>39229000</v>
          </cell>
          <cell r="D997" t="str">
            <v>pcs</v>
          </cell>
          <cell r="E997">
            <v>0.14399999999999999</v>
          </cell>
          <cell r="F997">
            <v>86.2</v>
          </cell>
          <cell r="G997">
            <v>3.4</v>
          </cell>
          <cell r="H997" t="str">
            <v>05</v>
          </cell>
          <cell r="I997" t="str">
            <v>6416129201350</v>
          </cell>
          <cell r="J997">
            <v>18</v>
          </cell>
          <cell r="K997" t="str">
            <v>7789153</v>
          </cell>
        </row>
        <row r="998">
          <cell r="A998" t="str">
            <v>9137600001</v>
          </cell>
          <cell r="B998" t="str">
            <v>Innb.sisterne Høy 4/2L</v>
          </cell>
          <cell r="C998" t="str">
            <v>39229000</v>
          </cell>
          <cell r="D998" t="str">
            <v>pcs</v>
          </cell>
          <cell r="E998">
            <v>0.14399999999999999</v>
          </cell>
          <cell r="F998">
            <v>88</v>
          </cell>
          <cell r="G998">
            <v>3.5</v>
          </cell>
          <cell r="H998" t="str">
            <v>05</v>
          </cell>
          <cell r="I998" t="str">
            <v>6416129201367</v>
          </cell>
          <cell r="J998">
            <v>18</v>
          </cell>
          <cell r="K998" t="str">
            <v>7789154</v>
          </cell>
        </row>
        <row r="999">
          <cell r="A999" t="str">
            <v>91850</v>
          </cell>
          <cell r="B999" t="str">
            <v>ROSETTEPLATTA ROSTFRI</v>
          </cell>
          <cell r="C999" t="str">
            <v>84818011</v>
          </cell>
          <cell r="D999" t="str">
            <v>pcs</v>
          </cell>
          <cell r="E999">
            <v>0.14399999999999999</v>
          </cell>
          <cell r="F999">
            <v>55</v>
          </cell>
          <cell r="G999">
            <v>0.06</v>
          </cell>
          <cell r="H999" t="str">
            <v>05</v>
          </cell>
          <cell r="I999" t="str">
            <v>7391515092356</v>
          </cell>
          <cell r="J999">
            <v>500</v>
          </cell>
        </row>
        <row r="1000">
          <cell r="A1000" t="str">
            <v>96370</v>
          </cell>
          <cell r="B1000" t="str">
            <v>RUBBER SEAL FOR BUILT-IN WC 3875/76</v>
          </cell>
          <cell r="C1000" t="str">
            <v>84818011</v>
          </cell>
          <cell r="D1000" t="str">
            <v>pcs</v>
          </cell>
          <cell r="G1000">
            <v>1.9E-2</v>
          </cell>
          <cell r="H1000" t="str">
            <v>05</v>
          </cell>
          <cell r="I1000" t="str">
            <v>7391515038248</v>
          </cell>
          <cell r="K1000" t="str">
            <v>7924754</v>
          </cell>
        </row>
        <row r="1001">
          <cell r="A1001" t="str">
            <v>96621</v>
          </cell>
          <cell r="B1001" t="str">
            <v>JUST.SKRUV MFX 8.8 POS M10X145</v>
          </cell>
          <cell r="C1001" t="str">
            <v>73241000</v>
          </cell>
          <cell r="D1001" t="str">
            <v>pcs</v>
          </cell>
          <cell r="E1001">
            <v>0.14399999999999999</v>
          </cell>
          <cell r="H1001" t="str">
            <v>05</v>
          </cell>
          <cell r="J1001">
            <v>25000</v>
          </cell>
        </row>
        <row r="1002">
          <cell r="A1002" t="str">
            <v>96631</v>
          </cell>
          <cell r="B1002" t="str">
            <v>MUTTER ML6M M10X16X5 FZB</v>
          </cell>
          <cell r="C1002" t="str">
            <v>73241000</v>
          </cell>
          <cell r="D1002" t="str">
            <v>pcs</v>
          </cell>
          <cell r="E1002">
            <v>0.14399999999999999</v>
          </cell>
          <cell r="H1002" t="str">
            <v>05</v>
          </cell>
          <cell r="J1002">
            <v>25000</v>
          </cell>
        </row>
        <row r="1003">
          <cell r="A1003" t="str">
            <v>96636</v>
          </cell>
          <cell r="B1003" t="str">
            <v>LÅSBRICKA M10 AZ FZB</v>
          </cell>
          <cell r="C1003" t="str">
            <v>73241000</v>
          </cell>
          <cell r="D1003" t="str">
            <v>pcs</v>
          </cell>
          <cell r="E1003">
            <v>0.14399999999999999</v>
          </cell>
          <cell r="H1003" t="str">
            <v>05</v>
          </cell>
          <cell r="J1003">
            <v>25000</v>
          </cell>
        </row>
        <row r="1004">
          <cell r="A1004" t="str">
            <v>96706</v>
          </cell>
          <cell r="B1004" t="str">
            <v>JUSTERBART VÄGGFÄSTE 150-250</v>
          </cell>
          <cell r="C1004" t="str">
            <v>76152000</v>
          </cell>
          <cell r="D1004" t="str">
            <v>pcs</v>
          </cell>
          <cell r="G1004">
            <v>0.98</v>
          </cell>
          <cell r="H1004" t="str">
            <v>05</v>
          </cell>
          <cell r="I1004" t="str">
            <v>7391515097665</v>
          </cell>
          <cell r="K1004" t="str">
            <v>7925193</v>
          </cell>
        </row>
        <row r="1005">
          <cell r="A1005" t="str">
            <v>96874</v>
          </cell>
          <cell r="B1005" t="str">
            <v>Ifö Rfr.tryckknapp enkelspoln.</v>
          </cell>
          <cell r="C1005" t="str">
            <v>73241000</v>
          </cell>
          <cell r="D1005" t="str">
            <v>pcs</v>
          </cell>
          <cell r="E1005">
            <v>0.14399999999999999</v>
          </cell>
          <cell r="F1005">
            <v>125</v>
          </cell>
          <cell r="G1005">
            <v>1</v>
          </cell>
          <cell r="H1005" t="str">
            <v>05</v>
          </cell>
          <cell r="I1005" t="str">
            <v>7391515106732</v>
          </cell>
          <cell r="J1005">
            <v>100</v>
          </cell>
          <cell r="K1005" t="str">
            <v>7926880</v>
          </cell>
        </row>
        <row r="1006">
          <cell r="A1006" t="str">
            <v>96875</v>
          </cell>
          <cell r="B1006" t="str">
            <v>Ifö Rfr.tryckknapp dubbelspoln</v>
          </cell>
          <cell r="C1006" t="str">
            <v>73241000</v>
          </cell>
          <cell r="D1006" t="str">
            <v>pcs</v>
          </cell>
          <cell r="E1006">
            <v>0.14399999999999999</v>
          </cell>
          <cell r="F1006">
            <v>125</v>
          </cell>
          <cell r="G1006">
            <v>1</v>
          </cell>
          <cell r="H1006" t="str">
            <v>05</v>
          </cell>
          <cell r="I1006" t="str">
            <v>7391515106756</v>
          </cell>
          <cell r="J1006">
            <v>100</v>
          </cell>
          <cell r="K1006" t="str">
            <v>7926881</v>
          </cell>
        </row>
        <row r="1007">
          <cell r="A1007" t="str">
            <v>96890</v>
          </cell>
          <cell r="B1007" t="str">
            <v>Ifö Sign inbyggnadscist. 4/2L</v>
          </cell>
          <cell r="C1007" t="str">
            <v>76152000</v>
          </cell>
          <cell r="D1007" t="str">
            <v>pcs</v>
          </cell>
          <cell r="E1007">
            <v>0.14399999999999999</v>
          </cell>
          <cell r="F1007">
            <v>79</v>
          </cell>
          <cell r="G1007">
            <v>3</v>
          </cell>
          <cell r="H1007" t="str">
            <v>05</v>
          </cell>
          <cell r="I1007" t="str">
            <v>7391515413632</v>
          </cell>
          <cell r="J1007">
            <v>18</v>
          </cell>
          <cell r="K1007" t="str">
            <v>7926858</v>
          </cell>
        </row>
        <row r="1008">
          <cell r="A1008" t="str">
            <v>96924</v>
          </cell>
          <cell r="B1008" t="str">
            <v>IFÖ SIGN ÖVRE VÄGGFÄSTE</v>
          </cell>
          <cell r="C1008" t="str">
            <v>84818011</v>
          </cell>
          <cell r="D1008" t="str">
            <v>pcs</v>
          </cell>
          <cell r="G1008">
            <v>0</v>
          </cell>
          <cell r="H1008" t="str">
            <v>05</v>
          </cell>
          <cell r="I1008" t="str">
            <v>7391515413656</v>
          </cell>
          <cell r="K1008" t="str">
            <v>7926978</v>
          </cell>
        </row>
        <row r="1009">
          <cell r="A1009" t="str">
            <v>96925</v>
          </cell>
          <cell r="B1009" t="str">
            <v>Ifö Sign Nedre väggfäste</v>
          </cell>
          <cell r="D1009" t="str">
            <v>pcs</v>
          </cell>
          <cell r="E1009">
            <v>0.14399999999999999</v>
          </cell>
          <cell r="H1009" t="str">
            <v>05</v>
          </cell>
          <cell r="I1009" t="str">
            <v>7391515413670</v>
          </cell>
          <cell r="J1009">
            <v>150</v>
          </cell>
        </row>
        <row r="1010">
          <cell r="A1010" t="str">
            <v>96926</v>
          </cell>
          <cell r="B1010" t="str">
            <v>SIGN/SEVEN D WC-BULT HELGÄNGAD 1st</v>
          </cell>
          <cell r="C1010" t="str">
            <v>84818011</v>
          </cell>
          <cell r="D1010" t="str">
            <v>pcs</v>
          </cell>
          <cell r="G1010">
            <v>0</v>
          </cell>
          <cell r="H1010" t="str">
            <v>05</v>
          </cell>
          <cell r="I1010" t="str">
            <v>7391515414004</v>
          </cell>
          <cell r="K1010" t="str">
            <v>7926980</v>
          </cell>
        </row>
        <row r="1011">
          <cell r="A1011" t="str">
            <v>96927</v>
          </cell>
          <cell r="B1011" t="str">
            <v>Ifö Sign Mittfäste kpl</v>
          </cell>
          <cell r="D1011" t="str">
            <v>pcs</v>
          </cell>
          <cell r="G1011">
            <v>0</v>
          </cell>
          <cell r="H1011" t="str">
            <v>05</v>
          </cell>
          <cell r="I1011" t="str">
            <v>7391515107319</v>
          </cell>
          <cell r="K1011" t="str">
            <v>7926981</v>
          </cell>
        </row>
        <row r="1012">
          <cell r="A1012" t="str">
            <v>96929</v>
          </cell>
          <cell r="B1012" t="str">
            <v>Ifö Sign Cisternfäste</v>
          </cell>
          <cell r="C1012" t="str">
            <v>84818011</v>
          </cell>
          <cell r="D1012" t="str">
            <v>pcs</v>
          </cell>
          <cell r="G1012">
            <v>0</v>
          </cell>
          <cell r="H1012" t="str">
            <v>05</v>
          </cell>
          <cell r="I1012" t="str">
            <v>7391515413991</v>
          </cell>
          <cell r="K1012" t="str">
            <v>7926982</v>
          </cell>
        </row>
        <row r="1013">
          <cell r="A1013" t="str">
            <v>96942</v>
          </cell>
          <cell r="B1013" t="str">
            <v>IFÖ SIGN ROSTFRI FRONTLUCKA, ENKELSPOLNING</v>
          </cell>
          <cell r="C1013" t="str">
            <v>73241000</v>
          </cell>
          <cell r="D1013" t="str">
            <v>pcs</v>
          </cell>
          <cell r="E1013">
            <v>0.14399999999999999</v>
          </cell>
          <cell r="F1013">
            <v>575</v>
          </cell>
          <cell r="G1013">
            <v>2.2000000000000002</v>
          </cell>
          <cell r="H1013" t="str">
            <v>05</v>
          </cell>
          <cell r="I1013" t="str">
            <v>7391515110548</v>
          </cell>
          <cell r="J1013">
            <v>250</v>
          </cell>
          <cell r="K1013" t="str">
            <v>7926889</v>
          </cell>
        </row>
        <row r="1014">
          <cell r="A1014" t="str">
            <v>96943</v>
          </cell>
          <cell r="B1014" t="str">
            <v>IFÖ STAINLESS STEEL FRONT COVER (DUAL FLUSH)</v>
          </cell>
          <cell r="C1014" t="str">
            <v>73241000</v>
          </cell>
          <cell r="D1014" t="str">
            <v>pcs</v>
          </cell>
          <cell r="E1014">
            <v>0.14399999999999999</v>
          </cell>
          <cell r="F1014">
            <v>575</v>
          </cell>
          <cell r="G1014">
            <v>2.2000000000000002</v>
          </cell>
          <cell r="H1014" t="str">
            <v>05</v>
          </cell>
          <cell r="I1014" t="str">
            <v>7391515418637</v>
          </cell>
          <cell r="J1014">
            <v>250</v>
          </cell>
          <cell r="K1014" t="str">
            <v>7926890</v>
          </cell>
        </row>
        <row r="1015">
          <cell r="A1015" t="str">
            <v>96944</v>
          </cell>
          <cell r="B1015" t="str">
            <v>IFÖ DOUBLE FLUSH BUTON SET</v>
          </cell>
          <cell r="C1015" t="str">
            <v>76152000</v>
          </cell>
          <cell r="D1015" t="str">
            <v>pcs</v>
          </cell>
          <cell r="E1015">
            <v>0.14399999999999999</v>
          </cell>
          <cell r="F1015">
            <v>280</v>
          </cell>
          <cell r="G1015">
            <v>0.10199999999999999</v>
          </cell>
          <cell r="H1015" t="str">
            <v>05</v>
          </cell>
          <cell r="I1015" t="str">
            <v>7391515110661</v>
          </cell>
          <cell r="J1015">
            <v>2500</v>
          </cell>
        </row>
        <row r="1016">
          <cell r="A1016" t="str">
            <v>96945</v>
          </cell>
          <cell r="B1016" t="str">
            <v>IFÖ SINGLE FLUSH BUTTON SET</v>
          </cell>
          <cell r="C1016" t="str">
            <v>76152000</v>
          </cell>
          <cell r="D1016" t="str">
            <v>pcs</v>
          </cell>
          <cell r="E1016">
            <v>0.14399999999999999</v>
          </cell>
          <cell r="F1016">
            <v>50.5</v>
          </cell>
          <cell r="G1016">
            <v>0.10199999999999999</v>
          </cell>
          <cell r="H1016" t="str">
            <v>05</v>
          </cell>
          <cell r="I1016" t="str">
            <v>7391515110654</v>
          </cell>
          <cell r="J1016">
            <v>250</v>
          </cell>
        </row>
        <row r="1017">
          <cell r="A1017" t="str">
            <v>98131</v>
          </cell>
          <cell r="B1017" t="str">
            <v>FÖRANKRINGSSATS PREMONT</v>
          </cell>
          <cell r="C1017" t="str">
            <v>76152000</v>
          </cell>
          <cell r="D1017" t="str">
            <v>pcs</v>
          </cell>
          <cell r="E1017">
            <v>0.14399999999999999</v>
          </cell>
          <cell r="F1017">
            <v>1525</v>
          </cell>
          <cell r="G1017">
            <v>1</v>
          </cell>
          <cell r="H1017" t="str">
            <v>05</v>
          </cell>
          <cell r="I1017" t="str">
            <v>7391515403848</v>
          </cell>
          <cell r="J1017">
            <v>1500</v>
          </cell>
        </row>
        <row r="1018">
          <cell r="A1018" t="str">
            <v>98840</v>
          </cell>
          <cell r="B1018" t="str">
            <v>ROSTFRI SPOLKNAPP STOR DUBBELSPOLNING 344 X 180</v>
          </cell>
          <cell r="C1018" t="str">
            <v>73089099</v>
          </cell>
          <cell r="D1018" t="str">
            <v>pcs</v>
          </cell>
          <cell r="E1018">
            <v>0.14399999999999999</v>
          </cell>
          <cell r="F1018">
            <v>379</v>
          </cell>
          <cell r="G1018">
            <v>1.18</v>
          </cell>
          <cell r="H1018" t="str">
            <v>05</v>
          </cell>
          <cell r="I1018" t="str">
            <v>7391515123807</v>
          </cell>
          <cell r="J1018">
            <v>300</v>
          </cell>
          <cell r="K1018" t="str">
            <v>7925213</v>
          </cell>
        </row>
        <row r="1019">
          <cell r="A1019" t="str">
            <v>98841</v>
          </cell>
          <cell r="B1019" t="str">
            <v>ROSTFRI SPOLKNAPP STOR ENKELSPOLNING 344 X 180</v>
          </cell>
          <cell r="C1019" t="str">
            <v>73089099</v>
          </cell>
          <cell r="D1019" t="str">
            <v>pcs</v>
          </cell>
          <cell r="E1019">
            <v>0.14399999999999999</v>
          </cell>
          <cell r="F1019">
            <v>379</v>
          </cell>
          <cell r="G1019">
            <v>1.18</v>
          </cell>
          <cell r="H1019" t="str">
            <v>05</v>
          </cell>
          <cell r="I1019" t="str">
            <v>7391515123814</v>
          </cell>
          <cell r="J1019">
            <v>300</v>
          </cell>
          <cell r="K1019" t="str">
            <v>7925214</v>
          </cell>
        </row>
        <row r="1020">
          <cell r="A1020" t="str">
            <v>98843</v>
          </cell>
          <cell r="B1020" t="str">
            <v>ROSTFRI SPOLKNAPP LITEN DUBBELSPOLNING 250 X 170</v>
          </cell>
          <cell r="C1020" t="str">
            <v>73089099</v>
          </cell>
          <cell r="D1020" t="str">
            <v>pcs</v>
          </cell>
          <cell r="E1020">
            <v>0.14399999999999999</v>
          </cell>
          <cell r="F1020">
            <v>925</v>
          </cell>
          <cell r="G1020">
            <v>1</v>
          </cell>
          <cell r="H1020" t="str">
            <v>05</v>
          </cell>
          <cell r="I1020" t="str">
            <v>7391515123838</v>
          </cell>
          <cell r="J1020">
            <v>900</v>
          </cell>
          <cell r="K1020" t="str">
            <v>7925216</v>
          </cell>
        </row>
        <row r="1021">
          <cell r="A1021" t="str">
            <v>98844</v>
          </cell>
          <cell r="B1021" t="str">
            <v>ROSTFRI SPOLKNAPP LITEN ENKELSPOLNING 250 X 170</v>
          </cell>
          <cell r="C1021" t="str">
            <v>73089099</v>
          </cell>
          <cell r="D1021" t="str">
            <v>pcs</v>
          </cell>
          <cell r="E1021">
            <v>0.14399999999999999</v>
          </cell>
          <cell r="F1021">
            <v>325</v>
          </cell>
          <cell r="G1021">
            <v>1</v>
          </cell>
          <cell r="H1021" t="str">
            <v>05</v>
          </cell>
          <cell r="I1021" t="str">
            <v>7391515123845</v>
          </cell>
          <cell r="J1021">
            <v>300</v>
          </cell>
          <cell r="K1021" t="str">
            <v>7925218</v>
          </cell>
        </row>
        <row r="1022">
          <cell r="A1022" t="str">
            <v>98898</v>
          </cell>
          <cell r="B1022" t="str">
            <v>WC-MODUL 1100 MINICIST. 4/2 L</v>
          </cell>
          <cell r="C1022" t="str">
            <v>76152000</v>
          </cell>
          <cell r="D1022" t="str">
            <v>pcs</v>
          </cell>
          <cell r="E1022">
            <v>0.14399999999999999</v>
          </cell>
          <cell r="F1022">
            <v>113</v>
          </cell>
          <cell r="G1022">
            <v>11</v>
          </cell>
          <cell r="H1022" t="str">
            <v>05</v>
          </cell>
          <cell r="I1022" t="str">
            <v>7391515408973</v>
          </cell>
          <cell r="J1022">
            <v>8</v>
          </cell>
          <cell r="K1022" t="str">
            <v>7925182</v>
          </cell>
        </row>
        <row r="1023">
          <cell r="A1023" t="str">
            <v>98910</v>
          </cell>
          <cell r="B1023" t="str">
            <v>WC-FIXTURE 98910</v>
          </cell>
          <cell r="C1023" t="str">
            <v>76152000</v>
          </cell>
          <cell r="D1023" t="str">
            <v>pcs</v>
          </cell>
          <cell r="E1023">
            <v>0.14399999999999999</v>
          </cell>
          <cell r="F1023">
            <v>121</v>
          </cell>
          <cell r="G1023">
            <v>4</v>
          </cell>
          <cell r="H1023" t="str">
            <v>05</v>
          </cell>
          <cell r="I1023" t="str">
            <v>7391515112474</v>
          </cell>
          <cell r="J1023">
            <v>24</v>
          </cell>
          <cell r="K1023" t="str">
            <v>7925091</v>
          </cell>
        </row>
        <row r="1024">
          <cell r="A1024" t="str">
            <v>98980</v>
          </cell>
          <cell r="B1024" t="str">
            <v>IFÖ SIGN WC-ELEMENT 1100</v>
          </cell>
          <cell r="C1024" t="str">
            <v>76152000</v>
          </cell>
          <cell r="D1024" t="str">
            <v>pcs</v>
          </cell>
          <cell r="E1024">
            <v>0.14399999999999999</v>
          </cell>
          <cell r="F1024">
            <v>165</v>
          </cell>
          <cell r="G1024">
            <v>14</v>
          </cell>
          <cell r="H1024" t="str">
            <v>05</v>
          </cell>
          <cell r="I1024" t="str">
            <v>7391515412888</v>
          </cell>
          <cell r="J1024">
            <v>10</v>
          </cell>
          <cell r="K1024" t="str">
            <v>7925201</v>
          </cell>
        </row>
        <row r="1025">
          <cell r="A1025" t="str">
            <v>98981</v>
          </cell>
          <cell r="B1025" t="str">
            <v>IFÖ SIGN WC-ELEMENT 840</v>
          </cell>
          <cell r="C1025" t="str">
            <v>76152000</v>
          </cell>
          <cell r="D1025" t="str">
            <v>pcs</v>
          </cell>
          <cell r="E1025">
            <v>0.14399999999999999</v>
          </cell>
          <cell r="F1025">
            <v>221</v>
          </cell>
          <cell r="G1025">
            <v>14</v>
          </cell>
          <cell r="H1025" t="str">
            <v>05</v>
          </cell>
          <cell r="I1025" t="str">
            <v>7391515412895</v>
          </cell>
          <cell r="J1025">
            <v>14</v>
          </cell>
          <cell r="K1025" t="str">
            <v>7925202</v>
          </cell>
        </row>
        <row r="1026">
          <cell r="A1026" t="str">
            <v>98982</v>
          </cell>
          <cell r="B1026" t="str">
            <v>Ifö Sign Tv.ställselement 1100</v>
          </cell>
          <cell r="C1026" t="str">
            <v>76152000</v>
          </cell>
          <cell r="D1026" t="str">
            <v>pcs</v>
          </cell>
          <cell r="E1026">
            <v>0.14399999999999999</v>
          </cell>
          <cell r="F1026">
            <v>135</v>
          </cell>
          <cell r="G1026">
            <v>11</v>
          </cell>
          <cell r="H1026" t="str">
            <v>05</v>
          </cell>
          <cell r="I1026" t="str">
            <v>7391515412857</v>
          </cell>
          <cell r="J1026">
            <v>10</v>
          </cell>
          <cell r="K1026" t="str">
            <v>7925203</v>
          </cell>
        </row>
        <row r="1027">
          <cell r="A1027" t="str">
            <v>98983</v>
          </cell>
          <cell r="B1027" t="str">
            <v>Ifö Sign tvättställselement 840 mm för bult och konsolmontering av tvättställ</v>
          </cell>
          <cell r="C1027" t="str">
            <v>94036030</v>
          </cell>
          <cell r="D1027" t="str">
            <v>pcs</v>
          </cell>
          <cell r="E1027">
            <v>0.14399999999999999</v>
          </cell>
          <cell r="F1027">
            <v>172</v>
          </cell>
          <cell r="G1027">
            <v>10.5</v>
          </cell>
          <cell r="H1027" t="str">
            <v>05</v>
          </cell>
          <cell r="I1027" t="str">
            <v>7391515115642</v>
          </cell>
          <cell r="J1027">
            <v>14</v>
          </cell>
        </row>
        <row r="1028">
          <cell r="A1028" t="str">
            <v>98984</v>
          </cell>
          <cell r="B1028" t="str">
            <v>Ifö Sign Bide-element 1100</v>
          </cell>
          <cell r="C1028" t="str">
            <v>76152000</v>
          </cell>
          <cell r="D1028" t="str">
            <v>pcs</v>
          </cell>
          <cell r="E1028">
            <v>0.14399999999999999</v>
          </cell>
          <cell r="F1028">
            <v>125</v>
          </cell>
          <cell r="G1028">
            <v>10</v>
          </cell>
          <cell r="H1028" t="str">
            <v>05</v>
          </cell>
          <cell r="I1028" t="str">
            <v>7391515412864</v>
          </cell>
          <cell r="J1028">
            <v>10</v>
          </cell>
          <cell r="K1028" t="str">
            <v>7925204</v>
          </cell>
        </row>
        <row r="1029">
          <cell r="A1029" t="str">
            <v>98985</v>
          </cell>
          <cell r="B1029" t="str">
            <v>Ifö Sign Urinalelement 1100</v>
          </cell>
          <cell r="C1029" t="str">
            <v>76152000</v>
          </cell>
          <cell r="D1029" t="str">
            <v>pcs</v>
          </cell>
          <cell r="E1029">
            <v>0.14399999999999999</v>
          </cell>
          <cell r="F1029">
            <v>135</v>
          </cell>
          <cell r="G1029">
            <v>11</v>
          </cell>
          <cell r="H1029" t="str">
            <v>05</v>
          </cell>
          <cell r="I1029" t="str">
            <v>7391515412871</v>
          </cell>
          <cell r="J1029">
            <v>10</v>
          </cell>
          <cell r="K1029" t="str">
            <v>7925205</v>
          </cell>
        </row>
        <row r="1030">
          <cell r="A1030" t="str">
            <v>99099999</v>
          </cell>
          <cell r="B1030" t="str">
            <v>SPARE PARTS</v>
          </cell>
          <cell r="C1030" t="str">
            <v>39229000</v>
          </cell>
          <cell r="D1030" t="str">
            <v>pcs</v>
          </cell>
          <cell r="E1030">
            <v>0.14399999999999999</v>
          </cell>
          <cell r="F1030">
            <v>10025</v>
          </cell>
          <cell r="G1030">
            <v>1</v>
          </cell>
          <cell r="H1030" t="str">
            <v>05</v>
          </cell>
          <cell r="I1030" t="str">
            <v>7391515327670</v>
          </cell>
          <cell r="J1030">
            <v>10000</v>
          </cell>
        </row>
        <row r="1031">
          <cell r="A1031" t="str">
            <v>99400180</v>
          </cell>
          <cell r="B1031" t="str">
            <v>DOOR LEFT-RIGHT FOR LAUNDRY SINKS</v>
          </cell>
          <cell r="C1031" t="str">
            <v>73241000</v>
          </cell>
          <cell r="D1031" t="str">
            <v>pcs</v>
          </cell>
          <cell r="E1031">
            <v>0.14399999999999999</v>
          </cell>
          <cell r="F1031">
            <v>425</v>
          </cell>
          <cell r="G1031">
            <v>4</v>
          </cell>
          <cell r="H1031" t="str">
            <v>05</v>
          </cell>
          <cell r="I1031" t="str">
            <v>7391515354690</v>
          </cell>
          <cell r="J1031">
            <v>100</v>
          </cell>
          <cell r="K1031" t="str">
            <v>8035939</v>
          </cell>
        </row>
        <row r="1032">
          <cell r="A1032" t="str">
            <v>99548</v>
          </cell>
          <cell r="B1032" t="str">
            <v>IFÖ CERA HARD SEAT,CERA GREY</v>
          </cell>
          <cell r="C1032" t="str">
            <v>39222000</v>
          </cell>
          <cell r="D1032" t="str">
            <v>pcs</v>
          </cell>
          <cell r="E1032">
            <v>0.14399999999999999</v>
          </cell>
          <cell r="F1032">
            <v>265</v>
          </cell>
          <cell r="G1032">
            <v>2</v>
          </cell>
          <cell r="H1032" t="str">
            <v>05</v>
          </cell>
          <cell r="I1032" t="str">
            <v>7391515071153</v>
          </cell>
          <cell r="J1032">
            <v>120</v>
          </cell>
          <cell r="K1032" t="str">
            <v>7924927</v>
          </cell>
        </row>
        <row r="1033">
          <cell r="A1033" t="str">
            <v>99629</v>
          </cell>
          <cell r="B1033" t="str">
            <v>BOLT MOUNTING PARTS F.BASINS AND WC</v>
          </cell>
          <cell r="C1033" t="str">
            <v>84818011</v>
          </cell>
          <cell r="D1033" t="str">
            <v>pcs</v>
          </cell>
          <cell r="G1033">
            <v>0</v>
          </cell>
          <cell r="H1033" t="str">
            <v>05</v>
          </cell>
          <cell r="I1033" t="str">
            <v>7391515042917</v>
          </cell>
          <cell r="K1033" t="str">
            <v>7924342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sättningstabel Contura Kranhå"/>
      <sheetName val="Ersättningstabel Contura Linne "/>
      <sheetName val="Contura"/>
      <sheetName val="Contura Linne"/>
      <sheetName val="Reversibel Contura"/>
      <sheetName val="Blad7"/>
      <sheetName val="Contura RH"/>
      <sheetName val="Heltäckande Concert"/>
      <sheetName val="Concert"/>
      <sheetName val="Fästin &amp; Harmony"/>
      <sheetName val="Allbänkar"/>
      <sheetName val="Övriga diskb,lådor"/>
      <sheetName val="Vattenlås"/>
      <sheetName val="Lådor"/>
      <sheetName val="Blad2"/>
      <sheetName val="Blad3"/>
      <sheetName val="Blad4"/>
      <sheetName val="PLager"/>
      <sheetName val="Lager"/>
      <sheetName val="Partistorlek"/>
      <sheetName val="FC"/>
      <sheetName val="PSålt2013"/>
      <sheetName val="Sålt2013"/>
      <sheetName val="Sverige"/>
      <sheetName val="Danmark"/>
      <sheetName val="Norge"/>
      <sheetName val="Blad1"/>
      <sheetName val="Utgående produkter"/>
      <sheetName val="Allbänksplan"/>
      <sheetName val="Blad5"/>
      <sheetName val="Blad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A5" t="str">
            <v>0003694</v>
          </cell>
          <cell r="B5" t="str">
            <v>IFÖ CONTURA LG10R LAY-ON SINKS</v>
          </cell>
          <cell r="C5" t="str">
            <v>73241000</v>
          </cell>
          <cell r="D5" t="str">
            <v>pcs</v>
          </cell>
          <cell r="E5">
            <v>0.14399999999999999</v>
          </cell>
          <cell r="F5">
            <v>89</v>
          </cell>
          <cell r="G5">
            <v>8</v>
          </cell>
          <cell r="H5" t="str">
            <v>05</v>
          </cell>
          <cell r="I5" t="str">
            <v>7391515359121</v>
          </cell>
          <cell r="J5">
            <v>8</v>
          </cell>
          <cell r="K5" t="str">
            <v>8005524</v>
          </cell>
        </row>
        <row r="6">
          <cell r="A6" t="str">
            <v>0003791</v>
          </cell>
          <cell r="B6" t="str">
            <v>Diskbänk Lg 12 V M. Kr.Hål</v>
          </cell>
          <cell r="C6" t="str">
            <v>73241000</v>
          </cell>
          <cell r="D6" t="str">
            <v>pcs</v>
          </cell>
          <cell r="E6">
            <v>0.14399999999999999</v>
          </cell>
          <cell r="F6">
            <v>89</v>
          </cell>
          <cell r="G6">
            <v>8</v>
          </cell>
          <cell r="H6" t="str">
            <v>05</v>
          </cell>
          <cell r="I6" t="str">
            <v>7391515416251</v>
          </cell>
          <cell r="J6">
            <v>8</v>
          </cell>
          <cell r="K6" t="str">
            <v>8006112</v>
          </cell>
        </row>
        <row r="7">
          <cell r="A7" t="str">
            <v>0003794</v>
          </cell>
          <cell r="B7" t="str">
            <v>IFÖ CONTURA LG12L LAY-ON SINKS</v>
          </cell>
          <cell r="C7" t="str">
            <v>73241000</v>
          </cell>
          <cell r="D7" t="str">
            <v>pcs</v>
          </cell>
          <cell r="E7">
            <v>0.14399999999999999</v>
          </cell>
          <cell r="F7">
            <v>89</v>
          </cell>
          <cell r="G7">
            <v>8</v>
          </cell>
          <cell r="H7" t="str">
            <v>05</v>
          </cell>
          <cell r="I7" t="str">
            <v>7391515359138</v>
          </cell>
          <cell r="J7">
            <v>8</v>
          </cell>
          <cell r="K7" t="str">
            <v>8005525</v>
          </cell>
        </row>
        <row r="8">
          <cell r="A8" t="str">
            <v>0003891</v>
          </cell>
          <cell r="B8" t="str">
            <v>Diskbänk Lg12 H M. Kr.Hål</v>
          </cell>
          <cell r="C8" t="str">
            <v>73241000</v>
          </cell>
          <cell r="D8" t="str">
            <v>pcs</v>
          </cell>
          <cell r="E8">
            <v>0.14399999999999999</v>
          </cell>
          <cell r="F8">
            <v>89</v>
          </cell>
          <cell r="G8">
            <v>8</v>
          </cell>
          <cell r="H8" t="str">
            <v>05</v>
          </cell>
          <cell r="I8" t="str">
            <v>7391515416268</v>
          </cell>
          <cell r="J8">
            <v>8</v>
          </cell>
          <cell r="K8" t="str">
            <v>8006113</v>
          </cell>
        </row>
        <row r="9">
          <cell r="A9" t="str">
            <v>0003894</v>
          </cell>
          <cell r="B9" t="str">
            <v>IFÖ CONTURA LG12R LAY-ON SINKS</v>
          </cell>
          <cell r="C9" t="str">
            <v>73241000</v>
          </cell>
          <cell r="D9" t="str">
            <v>pcs</v>
          </cell>
          <cell r="E9">
            <v>0.14399999999999999</v>
          </cell>
          <cell r="F9">
            <v>89</v>
          </cell>
          <cell r="G9">
            <v>8</v>
          </cell>
          <cell r="H9" t="str">
            <v>05</v>
          </cell>
          <cell r="I9" t="str">
            <v>7391515359145</v>
          </cell>
          <cell r="J9">
            <v>8</v>
          </cell>
          <cell r="K9" t="str">
            <v>8005526</v>
          </cell>
        </row>
        <row r="10">
          <cell r="A10" t="str">
            <v>0003991</v>
          </cell>
          <cell r="B10" t="str">
            <v>Diskbänk Lh 14 V M. Kr.Hål</v>
          </cell>
          <cell r="C10" t="str">
            <v>73241000</v>
          </cell>
          <cell r="D10" t="str">
            <v>pcs</v>
          </cell>
          <cell r="E10">
            <v>0.14399999999999999</v>
          </cell>
          <cell r="F10">
            <v>105</v>
          </cell>
          <cell r="G10">
            <v>10</v>
          </cell>
          <cell r="H10" t="str">
            <v>05</v>
          </cell>
          <cell r="I10" t="str">
            <v>7391515416275</v>
          </cell>
          <cell r="J10">
            <v>8</v>
          </cell>
          <cell r="K10" t="str">
            <v>8006114</v>
          </cell>
        </row>
        <row r="11">
          <cell r="A11" t="str">
            <v>0003994</v>
          </cell>
          <cell r="B11" t="str">
            <v>IFÖ CONTURA LH14L LAY-ON SINKS</v>
          </cell>
          <cell r="C11" t="str">
            <v>73241000</v>
          </cell>
          <cell r="D11" t="str">
            <v>pcs</v>
          </cell>
          <cell r="E11">
            <v>0.14399999999999999</v>
          </cell>
          <cell r="F11">
            <v>105</v>
          </cell>
          <cell r="G11">
            <v>10</v>
          </cell>
          <cell r="H11" t="str">
            <v>05</v>
          </cell>
          <cell r="I11" t="str">
            <v>7391515359190</v>
          </cell>
          <cell r="J11">
            <v>8</v>
          </cell>
          <cell r="K11" t="str">
            <v>8005532</v>
          </cell>
        </row>
        <row r="12">
          <cell r="A12" t="str">
            <v>0004091</v>
          </cell>
          <cell r="B12" t="str">
            <v>Diskbänk Lh 14 H M. Kr.Hål</v>
          </cell>
          <cell r="C12" t="str">
            <v>73241000</v>
          </cell>
          <cell r="D12" t="str">
            <v>pcs</v>
          </cell>
          <cell r="E12">
            <v>0.14399999999999999</v>
          </cell>
          <cell r="F12">
            <v>105</v>
          </cell>
          <cell r="G12">
            <v>10</v>
          </cell>
          <cell r="H12" t="str">
            <v>05</v>
          </cell>
          <cell r="I12" t="str">
            <v>7391515416282</v>
          </cell>
          <cell r="J12">
            <v>8</v>
          </cell>
          <cell r="K12" t="str">
            <v>8006115</v>
          </cell>
        </row>
        <row r="13">
          <cell r="A13" t="str">
            <v>0004094</v>
          </cell>
          <cell r="B13" t="str">
            <v>IFÖ CONTURA LH14R LAY-ON SINKS</v>
          </cell>
          <cell r="C13" t="str">
            <v>73241000</v>
          </cell>
          <cell r="D13" t="str">
            <v>pcs</v>
          </cell>
          <cell r="E13">
            <v>0.14399999999999999</v>
          </cell>
          <cell r="F13">
            <v>105</v>
          </cell>
          <cell r="G13">
            <v>10</v>
          </cell>
          <cell r="H13" t="str">
            <v>05</v>
          </cell>
          <cell r="I13" t="str">
            <v>7391515359206</v>
          </cell>
          <cell r="J13">
            <v>8</v>
          </cell>
          <cell r="K13" t="str">
            <v>8005533</v>
          </cell>
        </row>
        <row r="14">
          <cell r="A14" t="str">
            <v>0004191</v>
          </cell>
          <cell r="B14" t="str">
            <v>Diskbänk Lh 16 V M. Kr.Hål</v>
          </cell>
          <cell r="C14" t="str">
            <v>73241000</v>
          </cell>
          <cell r="D14" t="str">
            <v>pcs</v>
          </cell>
          <cell r="E14">
            <v>0.14399999999999999</v>
          </cell>
          <cell r="F14">
            <v>113</v>
          </cell>
          <cell r="G14">
            <v>11</v>
          </cell>
          <cell r="H14" t="str">
            <v>05</v>
          </cell>
          <cell r="I14" t="str">
            <v>7391515416299</v>
          </cell>
          <cell r="J14">
            <v>8</v>
          </cell>
          <cell r="K14" t="str">
            <v>8006116</v>
          </cell>
        </row>
        <row r="15">
          <cell r="A15" t="str">
            <v>0004194</v>
          </cell>
          <cell r="B15" t="str">
            <v>IFÖ CONTURA LH16L LAY-ON SINKS</v>
          </cell>
          <cell r="C15" t="str">
            <v>73241000</v>
          </cell>
          <cell r="D15" t="str">
            <v>pcs</v>
          </cell>
          <cell r="E15">
            <v>0.14399999999999999</v>
          </cell>
          <cell r="F15">
            <v>113</v>
          </cell>
          <cell r="G15">
            <v>11</v>
          </cell>
          <cell r="H15" t="str">
            <v>05</v>
          </cell>
          <cell r="I15" t="str">
            <v>7391515359213</v>
          </cell>
          <cell r="J15">
            <v>8</v>
          </cell>
          <cell r="K15" t="str">
            <v>8005534</v>
          </cell>
        </row>
        <row r="16">
          <cell r="A16" t="str">
            <v>0004291</v>
          </cell>
          <cell r="B16" t="str">
            <v>Diskbänk Lh 16 H M. Kr.Hål</v>
          </cell>
          <cell r="C16" t="str">
            <v>73241000</v>
          </cell>
          <cell r="D16" t="str">
            <v>pcs</v>
          </cell>
          <cell r="E16">
            <v>0.14399999999999999</v>
          </cell>
          <cell r="F16">
            <v>113</v>
          </cell>
          <cell r="G16">
            <v>11</v>
          </cell>
          <cell r="H16" t="str">
            <v>05</v>
          </cell>
          <cell r="I16" t="str">
            <v>7391515416305</v>
          </cell>
          <cell r="J16">
            <v>8</v>
          </cell>
          <cell r="K16" t="str">
            <v>8006117</v>
          </cell>
        </row>
        <row r="17">
          <cell r="A17" t="str">
            <v>0004294</v>
          </cell>
          <cell r="B17" t="str">
            <v>IFÖ CONTURA LH16R LAY-ON SINKS</v>
          </cell>
          <cell r="C17" t="str">
            <v>73241000</v>
          </cell>
          <cell r="D17" t="str">
            <v>pcs</v>
          </cell>
          <cell r="E17">
            <v>0.14399999999999999</v>
          </cell>
          <cell r="F17">
            <v>113</v>
          </cell>
          <cell r="G17">
            <v>11</v>
          </cell>
          <cell r="H17" t="str">
            <v>05</v>
          </cell>
          <cell r="I17" t="str">
            <v>7391515359220</v>
          </cell>
          <cell r="J17">
            <v>8</v>
          </cell>
          <cell r="K17" t="str">
            <v>8005535</v>
          </cell>
        </row>
        <row r="18">
          <cell r="A18" t="str">
            <v>0004391</v>
          </cell>
          <cell r="B18" t="str">
            <v>Diskbänk Lg 16 V M. Kr.Hål</v>
          </cell>
          <cell r="C18" t="str">
            <v>73241000</v>
          </cell>
          <cell r="D18" t="str">
            <v>pcs</v>
          </cell>
          <cell r="E18">
            <v>0.14399999999999999</v>
          </cell>
          <cell r="F18">
            <v>113</v>
          </cell>
          <cell r="G18">
            <v>11</v>
          </cell>
          <cell r="H18" t="str">
            <v>05</v>
          </cell>
          <cell r="I18" t="str">
            <v>7391515416312</v>
          </cell>
          <cell r="J18">
            <v>8</v>
          </cell>
          <cell r="K18" t="str">
            <v>8006118</v>
          </cell>
        </row>
        <row r="19">
          <cell r="A19" t="str">
            <v>0004394</v>
          </cell>
          <cell r="B19" t="str">
            <v>IFÖ CONTURA LG16L LAY-ON SINKS</v>
          </cell>
          <cell r="C19" t="str">
            <v>73241000</v>
          </cell>
          <cell r="D19" t="str">
            <v>pcs</v>
          </cell>
          <cell r="E19">
            <v>0.14399999999999999</v>
          </cell>
          <cell r="F19">
            <v>113</v>
          </cell>
          <cell r="G19">
            <v>11</v>
          </cell>
          <cell r="H19" t="str">
            <v>05</v>
          </cell>
          <cell r="I19" t="str">
            <v>7391515359282</v>
          </cell>
          <cell r="J19">
            <v>8</v>
          </cell>
          <cell r="K19" t="str">
            <v>8005527</v>
          </cell>
        </row>
        <row r="20">
          <cell r="A20" t="str">
            <v>0004491</v>
          </cell>
          <cell r="B20" t="str">
            <v>Diskbänk Lg 16 H M. Kr.Hål</v>
          </cell>
          <cell r="C20" t="str">
            <v>73241000</v>
          </cell>
          <cell r="D20" t="str">
            <v>pcs</v>
          </cell>
          <cell r="E20">
            <v>0.14399999999999999</v>
          </cell>
          <cell r="F20">
            <v>113</v>
          </cell>
          <cell r="G20">
            <v>11</v>
          </cell>
          <cell r="H20" t="str">
            <v>05</v>
          </cell>
          <cell r="I20" t="str">
            <v>7391515416329</v>
          </cell>
          <cell r="J20">
            <v>8</v>
          </cell>
          <cell r="K20" t="str">
            <v>8006119</v>
          </cell>
        </row>
        <row r="21">
          <cell r="A21" t="str">
            <v>0004494</v>
          </cell>
          <cell r="B21" t="str">
            <v>IFÖ CONTURA LG16R LAY-ON SINKS</v>
          </cell>
          <cell r="C21" t="str">
            <v>73241000</v>
          </cell>
          <cell r="D21" t="str">
            <v>pcs</v>
          </cell>
          <cell r="E21">
            <v>0.14399999999999999</v>
          </cell>
          <cell r="F21">
            <v>113</v>
          </cell>
          <cell r="G21">
            <v>11</v>
          </cell>
          <cell r="H21" t="str">
            <v>05</v>
          </cell>
          <cell r="I21" t="str">
            <v>7391515359299</v>
          </cell>
          <cell r="J21">
            <v>8</v>
          </cell>
          <cell r="K21" t="str">
            <v>8005528</v>
          </cell>
        </row>
        <row r="22">
          <cell r="A22" t="str">
            <v>0004591</v>
          </cell>
          <cell r="B22" t="str">
            <v>Diskbänk Lg 18 C M. Kr.Hål</v>
          </cell>
          <cell r="C22" t="str">
            <v>73241000</v>
          </cell>
          <cell r="D22" t="str">
            <v>pcs</v>
          </cell>
          <cell r="E22">
            <v>0.14399999999999999</v>
          </cell>
          <cell r="F22">
            <v>113</v>
          </cell>
          <cell r="G22">
            <v>11</v>
          </cell>
          <cell r="H22" t="str">
            <v>05</v>
          </cell>
          <cell r="I22" t="str">
            <v>7391515416336</v>
          </cell>
          <cell r="J22">
            <v>8</v>
          </cell>
          <cell r="K22" t="str">
            <v>8006120</v>
          </cell>
        </row>
        <row r="23">
          <cell r="A23" t="str">
            <v>0004594</v>
          </cell>
          <cell r="B23" t="str">
            <v>IFÖ CONTURA LG18C LAY-ON SINKS</v>
          </cell>
          <cell r="C23" t="str">
            <v>73241000</v>
          </cell>
          <cell r="D23" t="str">
            <v>pcs</v>
          </cell>
          <cell r="E23">
            <v>0.14399999999999999</v>
          </cell>
          <cell r="F23">
            <v>113</v>
          </cell>
          <cell r="G23">
            <v>11</v>
          </cell>
          <cell r="H23" t="str">
            <v>05</v>
          </cell>
          <cell r="I23" t="str">
            <v>7391515359305</v>
          </cell>
          <cell r="J23">
            <v>8</v>
          </cell>
          <cell r="K23" t="str">
            <v>8005529</v>
          </cell>
        </row>
        <row r="24">
          <cell r="A24" t="str">
            <v>0004691</v>
          </cell>
          <cell r="B24" t="str">
            <v>Diskbänk Lg 20 V M. Kr.Hål</v>
          </cell>
          <cell r="C24" t="str">
            <v>73241000</v>
          </cell>
          <cell r="D24" t="str">
            <v>pcs</v>
          </cell>
          <cell r="E24">
            <v>0.14399999999999999</v>
          </cell>
          <cell r="F24">
            <v>133</v>
          </cell>
          <cell r="G24">
            <v>12</v>
          </cell>
          <cell r="H24" t="str">
            <v>05</v>
          </cell>
          <cell r="I24" t="str">
            <v>7391515416343</v>
          </cell>
          <cell r="J24">
            <v>9</v>
          </cell>
          <cell r="K24" t="str">
            <v>8006121</v>
          </cell>
        </row>
        <row r="25">
          <cell r="A25" t="str">
            <v>0004694</v>
          </cell>
          <cell r="B25" t="str">
            <v>IFÖ CONTURA LG20L LAY-ON SINKS</v>
          </cell>
          <cell r="C25" t="str">
            <v>73241000</v>
          </cell>
          <cell r="D25" t="str">
            <v>pcs</v>
          </cell>
          <cell r="E25">
            <v>0.14399999999999999</v>
          </cell>
          <cell r="F25">
            <v>133</v>
          </cell>
          <cell r="G25">
            <v>12</v>
          </cell>
          <cell r="H25" t="str">
            <v>05</v>
          </cell>
          <cell r="I25" t="str">
            <v>7391515359312</v>
          </cell>
          <cell r="J25">
            <v>9</v>
          </cell>
          <cell r="K25" t="str">
            <v>8005530</v>
          </cell>
        </row>
        <row r="26">
          <cell r="A26" t="str">
            <v>0004791</v>
          </cell>
          <cell r="B26" t="str">
            <v>Diskbänk Lg 20 H M. Kr.Hål</v>
          </cell>
          <cell r="C26" t="str">
            <v>73241000</v>
          </cell>
          <cell r="D26" t="str">
            <v>pcs</v>
          </cell>
          <cell r="E26">
            <v>0.14399999999999999</v>
          </cell>
          <cell r="F26">
            <v>133</v>
          </cell>
          <cell r="G26">
            <v>12</v>
          </cell>
          <cell r="H26" t="str">
            <v>05</v>
          </cell>
          <cell r="I26" t="str">
            <v>7391515416350</v>
          </cell>
          <cell r="J26">
            <v>9</v>
          </cell>
          <cell r="K26" t="str">
            <v>8006122</v>
          </cell>
        </row>
        <row r="27">
          <cell r="A27" t="str">
            <v>0004794</v>
          </cell>
          <cell r="B27" t="str">
            <v>IFÖ CONTURA LG20R LAY-ON SINKS</v>
          </cell>
          <cell r="C27" t="str">
            <v>73241000</v>
          </cell>
          <cell r="D27" t="str">
            <v>pcs</v>
          </cell>
          <cell r="E27">
            <v>0.14399999999999999</v>
          </cell>
          <cell r="F27">
            <v>133</v>
          </cell>
          <cell r="G27">
            <v>12</v>
          </cell>
          <cell r="H27" t="str">
            <v>05</v>
          </cell>
          <cell r="I27" t="str">
            <v>7391515359329</v>
          </cell>
          <cell r="J27">
            <v>9</v>
          </cell>
          <cell r="K27" t="str">
            <v>8005531</v>
          </cell>
        </row>
        <row r="28">
          <cell r="A28" t="str">
            <v>0004891</v>
          </cell>
          <cell r="B28" t="str">
            <v>Diskbänk Lh 18 V M. Kr.Hål</v>
          </cell>
          <cell r="C28" t="str">
            <v>73241000</v>
          </cell>
          <cell r="D28" t="str">
            <v>pcs</v>
          </cell>
          <cell r="E28">
            <v>0.14399999999999999</v>
          </cell>
          <cell r="F28">
            <v>113</v>
          </cell>
          <cell r="G28">
            <v>11</v>
          </cell>
          <cell r="H28" t="str">
            <v>05</v>
          </cell>
          <cell r="I28" t="str">
            <v>7391515416367</v>
          </cell>
          <cell r="J28">
            <v>8</v>
          </cell>
          <cell r="K28" t="str">
            <v>8006123</v>
          </cell>
        </row>
        <row r="29">
          <cell r="A29" t="str">
            <v>0004894</v>
          </cell>
          <cell r="B29" t="str">
            <v>IFÖ CONTURA LH18L LAY-ON SINKS</v>
          </cell>
          <cell r="C29" t="str">
            <v>73241000</v>
          </cell>
          <cell r="D29" t="str">
            <v>pcs</v>
          </cell>
          <cell r="E29">
            <v>0.14399999999999999</v>
          </cell>
          <cell r="F29">
            <v>113</v>
          </cell>
          <cell r="G29">
            <v>11</v>
          </cell>
          <cell r="H29" t="str">
            <v>05</v>
          </cell>
          <cell r="I29" t="str">
            <v>7391515359428</v>
          </cell>
          <cell r="J29">
            <v>8</v>
          </cell>
          <cell r="K29" t="str">
            <v>8005536</v>
          </cell>
        </row>
        <row r="30">
          <cell r="A30" t="str">
            <v>0004991</v>
          </cell>
          <cell r="B30" t="str">
            <v>Diskbänk Lh 18 H M. Kr.Hål</v>
          </cell>
          <cell r="C30" t="str">
            <v>73241000</v>
          </cell>
          <cell r="D30" t="str">
            <v>pcs</v>
          </cell>
          <cell r="E30">
            <v>0.14399999999999999</v>
          </cell>
          <cell r="F30">
            <v>113</v>
          </cell>
          <cell r="G30">
            <v>11</v>
          </cell>
          <cell r="H30" t="str">
            <v>05</v>
          </cell>
          <cell r="I30" t="str">
            <v>7391515416374</v>
          </cell>
          <cell r="J30">
            <v>8</v>
          </cell>
          <cell r="K30" t="str">
            <v>8006124</v>
          </cell>
        </row>
        <row r="31">
          <cell r="A31" t="str">
            <v>0004994</v>
          </cell>
          <cell r="B31" t="str">
            <v>IFÖ CONTURA LH18R LAY-ON SINKS</v>
          </cell>
          <cell r="C31" t="str">
            <v>73241000</v>
          </cell>
          <cell r="D31" t="str">
            <v>pcs</v>
          </cell>
          <cell r="E31">
            <v>0.14399999999999999</v>
          </cell>
          <cell r="F31">
            <v>113</v>
          </cell>
          <cell r="G31">
            <v>11</v>
          </cell>
          <cell r="H31" t="str">
            <v>05</v>
          </cell>
          <cell r="I31" t="str">
            <v>7391515359435</v>
          </cell>
          <cell r="J31">
            <v>8</v>
          </cell>
          <cell r="K31" t="str">
            <v>8005537</v>
          </cell>
        </row>
        <row r="32">
          <cell r="A32" t="str">
            <v>0005091</v>
          </cell>
          <cell r="B32" t="str">
            <v>Diskbänk Lh 20 C M. Kr.Hål</v>
          </cell>
          <cell r="C32" t="str">
            <v>73241000</v>
          </cell>
          <cell r="D32" t="str">
            <v>pcs</v>
          </cell>
          <cell r="E32">
            <v>0.14399999999999999</v>
          </cell>
          <cell r="F32">
            <v>133</v>
          </cell>
          <cell r="G32">
            <v>12</v>
          </cell>
          <cell r="H32" t="str">
            <v>05</v>
          </cell>
          <cell r="I32" t="str">
            <v>7391515416381</v>
          </cell>
          <cell r="J32">
            <v>9</v>
          </cell>
          <cell r="K32" t="str">
            <v>8006125</v>
          </cell>
        </row>
        <row r="33">
          <cell r="A33" t="str">
            <v>0005094</v>
          </cell>
          <cell r="B33" t="str">
            <v>IFÖ CONTURA LH20C LAY-ON SINKS</v>
          </cell>
          <cell r="C33" t="str">
            <v>73241000</v>
          </cell>
          <cell r="D33" t="str">
            <v>pcs</v>
          </cell>
          <cell r="E33">
            <v>0.14399999999999999</v>
          </cell>
          <cell r="F33">
            <v>133</v>
          </cell>
          <cell r="G33">
            <v>12</v>
          </cell>
          <cell r="H33" t="str">
            <v>05</v>
          </cell>
          <cell r="I33" t="str">
            <v>7391515359442</v>
          </cell>
          <cell r="J33">
            <v>9</v>
          </cell>
          <cell r="K33" t="str">
            <v>8005538</v>
          </cell>
        </row>
        <row r="34">
          <cell r="A34" t="str">
            <v>0005191</v>
          </cell>
          <cell r="B34" t="str">
            <v>Diskbänk Lh 20 V M. Kr.Hål</v>
          </cell>
          <cell r="C34" t="str">
            <v>73241000</v>
          </cell>
          <cell r="D34" t="str">
            <v>pcs</v>
          </cell>
          <cell r="E34">
            <v>0.14399999999999999</v>
          </cell>
          <cell r="F34">
            <v>133</v>
          </cell>
          <cell r="G34">
            <v>12</v>
          </cell>
          <cell r="H34" t="str">
            <v>05</v>
          </cell>
          <cell r="I34" t="str">
            <v>7391515416398</v>
          </cell>
          <cell r="J34">
            <v>9</v>
          </cell>
          <cell r="K34" t="str">
            <v>8006126</v>
          </cell>
        </row>
        <row r="35">
          <cell r="A35" t="str">
            <v>0005194</v>
          </cell>
          <cell r="B35" t="str">
            <v>IFÖ CONTURA LH20L LAY-ON SINKS</v>
          </cell>
          <cell r="C35" t="str">
            <v>73241000</v>
          </cell>
          <cell r="D35" t="str">
            <v>pcs</v>
          </cell>
          <cell r="E35">
            <v>0.14399999999999999</v>
          </cell>
          <cell r="F35">
            <v>133</v>
          </cell>
          <cell r="G35">
            <v>12</v>
          </cell>
          <cell r="H35" t="str">
            <v>05</v>
          </cell>
          <cell r="I35" t="str">
            <v>7391515359459</v>
          </cell>
          <cell r="J35">
            <v>9</v>
          </cell>
          <cell r="K35" t="str">
            <v>8005539</v>
          </cell>
        </row>
        <row r="36">
          <cell r="A36" t="str">
            <v>0005291</v>
          </cell>
          <cell r="B36" t="str">
            <v>Diskbänk Lh 20 H M. Kr.Hål</v>
          </cell>
          <cell r="C36" t="str">
            <v>73241000</v>
          </cell>
          <cell r="D36" t="str">
            <v>pcs</v>
          </cell>
          <cell r="E36">
            <v>0.14399999999999999</v>
          </cell>
          <cell r="F36">
            <v>133</v>
          </cell>
          <cell r="G36">
            <v>12</v>
          </cell>
          <cell r="H36" t="str">
            <v>05</v>
          </cell>
          <cell r="I36" t="str">
            <v>7391515416404</v>
          </cell>
          <cell r="J36">
            <v>9</v>
          </cell>
          <cell r="K36" t="str">
            <v>8006127</v>
          </cell>
        </row>
        <row r="37">
          <cell r="A37" t="str">
            <v>0005294</v>
          </cell>
          <cell r="B37" t="str">
            <v>IFÖ CONTURA LH20R LAY-ON SINKS</v>
          </cell>
          <cell r="C37" t="str">
            <v>73241000</v>
          </cell>
          <cell r="D37" t="str">
            <v>pcs</v>
          </cell>
          <cell r="E37">
            <v>0.14399999999999999</v>
          </cell>
          <cell r="F37">
            <v>133</v>
          </cell>
          <cell r="G37">
            <v>12</v>
          </cell>
          <cell r="H37" t="str">
            <v>05</v>
          </cell>
          <cell r="I37" t="str">
            <v>7391515359466</v>
          </cell>
          <cell r="J37">
            <v>9</v>
          </cell>
          <cell r="K37" t="str">
            <v>8005540</v>
          </cell>
        </row>
        <row r="38">
          <cell r="A38" t="str">
            <v>0005391</v>
          </cell>
          <cell r="B38" t="str">
            <v>Diskbänk Lh 22 V M. Kr.Hål</v>
          </cell>
          <cell r="C38" t="str">
            <v>73241000</v>
          </cell>
          <cell r="D38" t="str">
            <v>pcs</v>
          </cell>
          <cell r="E38">
            <v>0.14399999999999999</v>
          </cell>
          <cell r="F38">
            <v>142</v>
          </cell>
          <cell r="G38">
            <v>13</v>
          </cell>
          <cell r="H38" t="str">
            <v>05</v>
          </cell>
          <cell r="I38" t="str">
            <v>7391515416411</v>
          </cell>
          <cell r="J38">
            <v>9</v>
          </cell>
          <cell r="K38" t="str">
            <v>8006128</v>
          </cell>
        </row>
        <row r="39">
          <cell r="A39" t="str">
            <v>0005394</v>
          </cell>
          <cell r="B39" t="str">
            <v>IFÖ CONTURA LH22L LAY-ON SINKS</v>
          </cell>
          <cell r="C39" t="str">
            <v>73241000</v>
          </cell>
          <cell r="D39" t="str">
            <v>pcs</v>
          </cell>
          <cell r="E39">
            <v>0.14399999999999999</v>
          </cell>
          <cell r="F39">
            <v>142</v>
          </cell>
          <cell r="G39">
            <v>13</v>
          </cell>
          <cell r="H39" t="str">
            <v>05</v>
          </cell>
          <cell r="I39" t="str">
            <v>7391515359473</v>
          </cell>
          <cell r="J39">
            <v>9</v>
          </cell>
          <cell r="K39" t="str">
            <v>8005541</v>
          </cell>
        </row>
        <row r="40">
          <cell r="A40" t="str">
            <v>0005491</v>
          </cell>
          <cell r="B40" t="str">
            <v>Diskbänk Lh 22 H M. Kr.Hål</v>
          </cell>
          <cell r="C40" t="str">
            <v>73241000</v>
          </cell>
          <cell r="D40" t="str">
            <v>pcs</v>
          </cell>
          <cell r="E40">
            <v>0.14399999999999999</v>
          </cell>
          <cell r="F40">
            <v>142</v>
          </cell>
          <cell r="G40">
            <v>13</v>
          </cell>
          <cell r="H40" t="str">
            <v>05</v>
          </cell>
          <cell r="I40" t="str">
            <v>7391515416428</v>
          </cell>
          <cell r="J40">
            <v>9</v>
          </cell>
          <cell r="K40" t="str">
            <v>8006129</v>
          </cell>
        </row>
        <row r="41">
          <cell r="A41" t="str">
            <v>0005494</v>
          </cell>
          <cell r="B41" t="str">
            <v>IFÖ CONTURA LH22R LAY-ON SINKS</v>
          </cell>
          <cell r="C41" t="str">
            <v>73241000</v>
          </cell>
          <cell r="D41" t="str">
            <v>pcs</v>
          </cell>
          <cell r="E41">
            <v>0.14399999999999999</v>
          </cell>
          <cell r="F41">
            <v>142</v>
          </cell>
          <cell r="G41">
            <v>13</v>
          </cell>
          <cell r="H41" t="str">
            <v>05</v>
          </cell>
          <cell r="I41" t="str">
            <v>7391515359480</v>
          </cell>
          <cell r="J41">
            <v>9</v>
          </cell>
          <cell r="K41" t="str">
            <v>8005542</v>
          </cell>
        </row>
        <row r="42">
          <cell r="A42" t="str">
            <v>0005791</v>
          </cell>
          <cell r="B42" t="str">
            <v>Diskbänk Lh 24 C M. Kr.Hål</v>
          </cell>
          <cell r="C42" t="str">
            <v>73241000</v>
          </cell>
          <cell r="D42" t="str">
            <v>pcs</v>
          </cell>
          <cell r="E42">
            <v>0.14399999999999999</v>
          </cell>
          <cell r="F42">
            <v>151</v>
          </cell>
          <cell r="G42">
            <v>14</v>
          </cell>
          <cell r="H42" t="str">
            <v>05</v>
          </cell>
          <cell r="I42" t="str">
            <v>7391515416435</v>
          </cell>
          <cell r="J42">
            <v>9</v>
          </cell>
          <cell r="K42" t="str">
            <v>8006130</v>
          </cell>
        </row>
        <row r="43">
          <cell r="A43" t="str">
            <v>0005794</v>
          </cell>
          <cell r="B43" t="str">
            <v>IFÖ CONTURA LH24C LAY-ON SINKS</v>
          </cell>
          <cell r="C43" t="str">
            <v>73241000</v>
          </cell>
          <cell r="D43" t="str">
            <v>pcs</v>
          </cell>
          <cell r="E43">
            <v>0.14399999999999999</v>
          </cell>
          <cell r="F43">
            <v>151</v>
          </cell>
          <cell r="G43">
            <v>14</v>
          </cell>
          <cell r="H43" t="str">
            <v>05</v>
          </cell>
          <cell r="I43" t="str">
            <v>7391515359510</v>
          </cell>
          <cell r="J43">
            <v>9</v>
          </cell>
          <cell r="K43" t="str">
            <v>8005543</v>
          </cell>
        </row>
        <row r="44">
          <cell r="A44" t="str">
            <v>0080099</v>
          </cell>
          <cell r="B44" t="str">
            <v>Diskbänk Special</v>
          </cell>
          <cell r="C44" t="str">
            <v>73241000</v>
          </cell>
          <cell r="D44" t="str">
            <v>pcs</v>
          </cell>
          <cell r="E44">
            <v>0.14399999999999999</v>
          </cell>
          <cell r="F44">
            <v>121</v>
          </cell>
          <cell r="G44">
            <v>12</v>
          </cell>
          <cell r="H44" t="str">
            <v>05</v>
          </cell>
          <cell r="I44" t="str">
            <v>7391515410150</v>
          </cell>
          <cell r="J44">
            <v>8</v>
          </cell>
        </row>
        <row r="45">
          <cell r="A45" t="str">
            <v>0080291</v>
          </cell>
          <cell r="B45" t="str">
            <v>Diskbänk F 10 V</v>
          </cell>
          <cell r="C45" t="str">
            <v>73241000</v>
          </cell>
          <cell r="D45" t="str">
            <v>pcs</v>
          </cell>
          <cell r="E45">
            <v>0.14399999999999999</v>
          </cell>
          <cell r="F45">
            <v>74</v>
          </cell>
          <cell r="G45">
            <v>7</v>
          </cell>
          <cell r="H45" t="str">
            <v>05</v>
          </cell>
          <cell r="I45" t="str">
            <v>7391515416442</v>
          </cell>
          <cell r="J45">
            <v>7</v>
          </cell>
          <cell r="K45" t="str">
            <v>8006131</v>
          </cell>
        </row>
        <row r="46">
          <cell r="A46" t="str">
            <v>0080294</v>
          </cell>
          <cell r="B46" t="str">
            <v>IFÖ CONTURA F10L LAY-ON SINKS</v>
          </cell>
          <cell r="C46" t="str">
            <v>73241000</v>
          </cell>
          <cell r="D46" t="str">
            <v>pcs</v>
          </cell>
          <cell r="E46">
            <v>0.14399999999999999</v>
          </cell>
          <cell r="F46">
            <v>81</v>
          </cell>
          <cell r="G46">
            <v>7</v>
          </cell>
          <cell r="H46" t="str">
            <v>05</v>
          </cell>
          <cell r="I46" t="str">
            <v>7391515358995</v>
          </cell>
          <cell r="J46">
            <v>8</v>
          </cell>
          <cell r="K46" t="str">
            <v>8005500</v>
          </cell>
        </row>
        <row r="47">
          <cell r="A47" t="str">
            <v>0080391</v>
          </cell>
          <cell r="B47" t="str">
            <v>Diskbänk F 10 H m. kr.hål</v>
          </cell>
          <cell r="C47" t="str">
            <v>73241000</v>
          </cell>
          <cell r="D47" t="str">
            <v>pcs</v>
          </cell>
          <cell r="E47">
            <v>0.14399999999999999</v>
          </cell>
          <cell r="F47">
            <v>74</v>
          </cell>
          <cell r="G47">
            <v>7</v>
          </cell>
          <cell r="H47" t="str">
            <v>05</v>
          </cell>
          <cell r="I47" t="str">
            <v>7391515416459</v>
          </cell>
          <cell r="J47">
            <v>7</v>
          </cell>
          <cell r="K47" t="str">
            <v>8006132</v>
          </cell>
        </row>
        <row r="48">
          <cell r="A48" t="str">
            <v>0080394</v>
          </cell>
          <cell r="B48" t="str">
            <v>IFÖ CONTURA F10R LAY-ON SINKS</v>
          </cell>
          <cell r="C48" t="str">
            <v>73241000</v>
          </cell>
          <cell r="D48" t="str">
            <v>pcs</v>
          </cell>
          <cell r="E48">
            <v>0.14399999999999999</v>
          </cell>
          <cell r="F48">
            <v>74</v>
          </cell>
          <cell r="G48">
            <v>7</v>
          </cell>
          <cell r="H48" t="str">
            <v>05</v>
          </cell>
          <cell r="I48" t="str">
            <v>7391515359008</v>
          </cell>
          <cell r="J48">
            <v>7</v>
          </cell>
          <cell r="K48" t="str">
            <v>8005501</v>
          </cell>
        </row>
        <row r="49">
          <cell r="A49" t="str">
            <v>0080691</v>
          </cell>
          <cell r="B49" t="str">
            <v>Diskbänk G 10 V m. kr.hål</v>
          </cell>
          <cell r="C49" t="str">
            <v>73241000</v>
          </cell>
          <cell r="D49" t="str">
            <v>pcs</v>
          </cell>
          <cell r="E49">
            <v>0.14399999999999999</v>
          </cell>
          <cell r="F49">
            <v>81</v>
          </cell>
          <cell r="G49">
            <v>7</v>
          </cell>
          <cell r="H49" t="str">
            <v>05</v>
          </cell>
          <cell r="I49" t="str">
            <v>7391515416480</v>
          </cell>
          <cell r="J49">
            <v>8</v>
          </cell>
          <cell r="K49" t="str">
            <v>8006133</v>
          </cell>
        </row>
        <row r="50">
          <cell r="A50" t="str">
            <v>0080694</v>
          </cell>
          <cell r="B50" t="str">
            <v>IFÖ CONTURA G10L LAY-ON SINKS</v>
          </cell>
          <cell r="C50" t="str">
            <v>73241000</v>
          </cell>
          <cell r="D50" t="str">
            <v>pcs</v>
          </cell>
          <cell r="E50">
            <v>0.14399999999999999</v>
          </cell>
          <cell r="F50">
            <v>81</v>
          </cell>
          <cell r="G50">
            <v>7</v>
          </cell>
          <cell r="H50" t="str">
            <v>05</v>
          </cell>
          <cell r="I50" t="str">
            <v>7391515359077</v>
          </cell>
          <cell r="J50">
            <v>8</v>
          </cell>
          <cell r="K50" t="str">
            <v>8005502</v>
          </cell>
        </row>
        <row r="51">
          <cell r="A51" t="str">
            <v>0080791</v>
          </cell>
          <cell r="B51" t="str">
            <v>Diskbänk G 10 H m. kr.hål</v>
          </cell>
          <cell r="C51" t="str">
            <v>73241000</v>
          </cell>
          <cell r="D51" t="str">
            <v>pcs</v>
          </cell>
          <cell r="E51">
            <v>0.14399999999999999</v>
          </cell>
          <cell r="F51">
            <v>74</v>
          </cell>
          <cell r="G51">
            <v>7</v>
          </cell>
          <cell r="H51" t="str">
            <v>05</v>
          </cell>
          <cell r="I51" t="str">
            <v>7391515416497</v>
          </cell>
          <cell r="J51">
            <v>7</v>
          </cell>
          <cell r="K51" t="str">
            <v>8006134</v>
          </cell>
        </row>
        <row r="52">
          <cell r="A52" t="str">
            <v>0080794</v>
          </cell>
          <cell r="B52" t="str">
            <v>IFÖ CONTURA G10R LAY-ON SINKS</v>
          </cell>
          <cell r="C52" t="str">
            <v>73241000</v>
          </cell>
          <cell r="D52" t="str">
            <v>pcs</v>
          </cell>
          <cell r="E52">
            <v>0.14399999999999999</v>
          </cell>
          <cell r="F52">
            <v>74</v>
          </cell>
          <cell r="G52">
            <v>7</v>
          </cell>
          <cell r="H52" t="str">
            <v>05</v>
          </cell>
          <cell r="I52" t="str">
            <v>7391515359084</v>
          </cell>
          <cell r="J52">
            <v>7</v>
          </cell>
          <cell r="K52" t="str">
            <v>8005503</v>
          </cell>
        </row>
        <row r="53">
          <cell r="A53" t="str">
            <v>0080891</v>
          </cell>
          <cell r="B53" t="str">
            <v>Diskbänk G 12 V m. kr.hål</v>
          </cell>
          <cell r="C53" t="str">
            <v>73241000</v>
          </cell>
          <cell r="D53" t="str">
            <v>pcs</v>
          </cell>
          <cell r="E53">
            <v>0.14399999999999999</v>
          </cell>
          <cell r="F53">
            <v>81</v>
          </cell>
          <cell r="G53">
            <v>8</v>
          </cell>
          <cell r="H53" t="str">
            <v>05</v>
          </cell>
          <cell r="I53" t="str">
            <v>7391515416503</v>
          </cell>
          <cell r="J53">
            <v>7</v>
          </cell>
          <cell r="K53" t="str">
            <v>8006135</v>
          </cell>
        </row>
        <row r="54">
          <cell r="A54" t="str">
            <v>0080894</v>
          </cell>
          <cell r="B54" t="str">
            <v>IFÖ CONTURA G12L LAY-ON SINKS</v>
          </cell>
          <cell r="C54" t="str">
            <v>73241000</v>
          </cell>
          <cell r="D54" t="str">
            <v>pcs</v>
          </cell>
          <cell r="E54">
            <v>0.14399999999999999</v>
          </cell>
          <cell r="F54">
            <v>81</v>
          </cell>
          <cell r="G54">
            <v>8</v>
          </cell>
          <cell r="H54" t="str">
            <v>05</v>
          </cell>
          <cell r="I54" t="str">
            <v>7391515359091</v>
          </cell>
          <cell r="J54">
            <v>7</v>
          </cell>
          <cell r="K54" t="str">
            <v>8005504</v>
          </cell>
        </row>
        <row r="55">
          <cell r="A55" t="str">
            <v>0080991</v>
          </cell>
          <cell r="B55" t="str">
            <v>Diskbänk G 12 H m. kr.hål</v>
          </cell>
          <cell r="C55" t="str">
            <v>73241000</v>
          </cell>
          <cell r="D55" t="str">
            <v>pcs</v>
          </cell>
          <cell r="E55">
            <v>0.14399999999999999</v>
          </cell>
          <cell r="F55">
            <v>89</v>
          </cell>
          <cell r="G55">
            <v>8</v>
          </cell>
          <cell r="H55" t="str">
            <v>05</v>
          </cell>
          <cell r="I55" t="str">
            <v>7391515416510</v>
          </cell>
          <cell r="J55">
            <v>8</v>
          </cell>
          <cell r="K55" t="str">
            <v>8006136</v>
          </cell>
        </row>
        <row r="56">
          <cell r="A56" t="str">
            <v>0080994</v>
          </cell>
          <cell r="B56" t="str">
            <v>IFÖ CONTURA G12R LAY-ON SINKS</v>
          </cell>
          <cell r="C56" t="str">
            <v>73241000</v>
          </cell>
          <cell r="D56" t="str">
            <v>pcs</v>
          </cell>
          <cell r="E56">
            <v>0.14399999999999999</v>
          </cell>
          <cell r="F56">
            <v>89</v>
          </cell>
          <cell r="G56">
            <v>8</v>
          </cell>
          <cell r="H56" t="str">
            <v>05</v>
          </cell>
          <cell r="I56" t="str">
            <v>7391515359107</v>
          </cell>
          <cell r="J56">
            <v>8</v>
          </cell>
          <cell r="K56" t="str">
            <v>8005505</v>
          </cell>
        </row>
        <row r="57">
          <cell r="A57" t="str">
            <v>0081092</v>
          </cell>
          <cell r="B57" t="str">
            <v>Diskbänk H 12 V Rh M. Kr.Hål</v>
          </cell>
          <cell r="C57" t="str">
            <v>73241000</v>
          </cell>
          <cell r="D57" t="str">
            <v>pcs</v>
          </cell>
          <cell r="E57">
            <v>0.14399999999999999</v>
          </cell>
          <cell r="F57">
            <v>97</v>
          </cell>
          <cell r="G57">
            <v>9</v>
          </cell>
          <cell r="H57" t="str">
            <v>05</v>
          </cell>
          <cell r="I57" t="str">
            <v>7391515416527</v>
          </cell>
          <cell r="J57">
            <v>8</v>
          </cell>
          <cell r="K57" t="str">
            <v>8006137</v>
          </cell>
        </row>
        <row r="58">
          <cell r="A58" t="str">
            <v>0081095</v>
          </cell>
          <cell r="B58" t="str">
            <v>IFÖ CONTURA H12L LAY-ON SINKS,REHAB</v>
          </cell>
          <cell r="C58" t="str">
            <v>73241000</v>
          </cell>
          <cell r="D58" t="str">
            <v>pcs</v>
          </cell>
          <cell r="E58">
            <v>0.14399999999999999</v>
          </cell>
          <cell r="F58">
            <v>89</v>
          </cell>
          <cell r="G58">
            <v>8</v>
          </cell>
          <cell r="H58" t="str">
            <v>05</v>
          </cell>
          <cell r="I58" t="str">
            <v>7391515303193</v>
          </cell>
          <cell r="J58">
            <v>8</v>
          </cell>
          <cell r="K58" t="str">
            <v>8007884</v>
          </cell>
        </row>
        <row r="59">
          <cell r="A59" t="str">
            <v>0081192</v>
          </cell>
          <cell r="B59" t="str">
            <v>Diskbänk H 12 H Rh M. Kr.Hål</v>
          </cell>
          <cell r="C59" t="str">
            <v>73241000</v>
          </cell>
          <cell r="D59" t="str">
            <v>pcs</v>
          </cell>
          <cell r="E59">
            <v>0.14399999999999999</v>
          </cell>
          <cell r="F59">
            <v>97</v>
          </cell>
          <cell r="G59">
            <v>9</v>
          </cell>
          <cell r="H59" t="str">
            <v>05</v>
          </cell>
          <cell r="I59" t="str">
            <v>7391515416534</v>
          </cell>
          <cell r="J59">
            <v>8</v>
          </cell>
          <cell r="K59" t="str">
            <v>8006138</v>
          </cell>
        </row>
        <row r="60">
          <cell r="A60" t="str">
            <v>0081195</v>
          </cell>
          <cell r="B60" t="str">
            <v>IFÖ CONTURA H12R LAY-ON SINKS,REHAB</v>
          </cell>
          <cell r="C60" t="str">
            <v>73241000</v>
          </cell>
          <cell r="D60" t="str">
            <v>pcs</v>
          </cell>
          <cell r="E60">
            <v>0.14399999999999999</v>
          </cell>
          <cell r="F60">
            <v>89</v>
          </cell>
          <cell r="G60">
            <v>8</v>
          </cell>
          <cell r="H60" t="str">
            <v>05</v>
          </cell>
          <cell r="I60" t="str">
            <v>7391515303209</v>
          </cell>
          <cell r="J60">
            <v>8</v>
          </cell>
          <cell r="K60" t="str">
            <v>8007885</v>
          </cell>
        </row>
        <row r="61">
          <cell r="A61" t="str">
            <v>0081291</v>
          </cell>
          <cell r="B61" t="str">
            <v>Diskbänk H 14 V m. kr.hål</v>
          </cell>
          <cell r="C61" t="str">
            <v>73241000</v>
          </cell>
          <cell r="D61" t="str">
            <v>pcs</v>
          </cell>
          <cell r="E61">
            <v>0.14399999999999999</v>
          </cell>
          <cell r="F61">
            <v>95</v>
          </cell>
          <cell r="G61">
            <v>10</v>
          </cell>
          <cell r="H61" t="str">
            <v>05</v>
          </cell>
          <cell r="I61" t="str">
            <v>7391515416541</v>
          </cell>
          <cell r="J61">
            <v>7</v>
          </cell>
          <cell r="K61" t="str">
            <v>8006139</v>
          </cell>
        </row>
        <row r="62">
          <cell r="A62" t="str">
            <v>0081292</v>
          </cell>
          <cell r="B62" t="str">
            <v>Diskbänk H 14 V Rh M. Kr.Hål</v>
          </cell>
          <cell r="C62" t="str">
            <v>73241000</v>
          </cell>
          <cell r="D62" t="str">
            <v>pcs</v>
          </cell>
          <cell r="E62">
            <v>0.14399999999999999</v>
          </cell>
          <cell r="F62">
            <v>105</v>
          </cell>
          <cell r="G62">
            <v>10</v>
          </cell>
          <cell r="H62" t="str">
            <v>05</v>
          </cell>
          <cell r="I62" t="str">
            <v>7391515416558</v>
          </cell>
          <cell r="J62">
            <v>8</v>
          </cell>
          <cell r="K62" t="str">
            <v>8006140</v>
          </cell>
        </row>
        <row r="63">
          <cell r="A63" t="str">
            <v>0081294</v>
          </cell>
          <cell r="B63" t="str">
            <v>IFÖ CONTURA H14L LAY-ON SINKS</v>
          </cell>
          <cell r="C63" t="str">
            <v>73241000</v>
          </cell>
          <cell r="D63" t="str">
            <v>pcs</v>
          </cell>
          <cell r="E63">
            <v>0.14399999999999999</v>
          </cell>
          <cell r="F63">
            <v>105</v>
          </cell>
          <cell r="G63">
            <v>10</v>
          </cell>
          <cell r="H63" t="str">
            <v>05</v>
          </cell>
          <cell r="I63" t="str">
            <v>7391515359152</v>
          </cell>
          <cell r="J63">
            <v>8</v>
          </cell>
          <cell r="K63" t="str">
            <v>8005511</v>
          </cell>
        </row>
        <row r="64">
          <cell r="A64" t="str">
            <v>0081295</v>
          </cell>
          <cell r="B64" t="str">
            <v>IFÖ CONTURA H14L LAY-ON SINKS,REHAB</v>
          </cell>
          <cell r="C64" t="str">
            <v>73241000</v>
          </cell>
          <cell r="D64" t="str">
            <v>pcs</v>
          </cell>
          <cell r="E64">
            <v>0.14399999999999999</v>
          </cell>
          <cell r="F64">
            <v>105</v>
          </cell>
          <cell r="G64">
            <v>10</v>
          </cell>
          <cell r="H64" t="str">
            <v>05</v>
          </cell>
          <cell r="I64" t="str">
            <v>7391515303247</v>
          </cell>
          <cell r="J64">
            <v>8</v>
          </cell>
          <cell r="K64" t="str">
            <v>8007886</v>
          </cell>
        </row>
        <row r="65">
          <cell r="A65" t="str">
            <v>0081299</v>
          </cell>
          <cell r="B65" t="str">
            <v>DB SPECIAL VERSION 1</v>
          </cell>
          <cell r="C65" t="str">
            <v>73241000</v>
          </cell>
          <cell r="D65" t="str">
            <v>pcs</v>
          </cell>
          <cell r="E65">
            <v>0.14399999999999999</v>
          </cell>
          <cell r="F65">
            <v>124.2</v>
          </cell>
          <cell r="G65">
            <v>12.4</v>
          </cell>
          <cell r="H65" t="str">
            <v>05</v>
          </cell>
          <cell r="I65" t="str">
            <v>7391515419467</v>
          </cell>
          <cell r="J65">
            <v>8</v>
          </cell>
        </row>
        <row r="66">
          <cell r="A66" t="str">
            <v>0081391</v>
          </cell>
          <cell r="B66" t="str">
            <v>Diskbänk H 14 H m. kr.hål</v>
          </cell>
          <cell r="C66" t="str">
            <v>73241000</v>
          </cell>
          <cell r="D66" t="str">
            <v>pcs</v>
          </cell>
          <cell r="E66">
            <v>0.14399999999999999</v>
          </cell>
          <cell r="F66">
            <v>95</v>
          </cell>
          <cell r="G66">
            <v>10</v>
          </cell>
          <cell r="H66" t="str">
            <v>05</v>
          </cell>
          <cell r="I66" t="str">
            <v>7391515416565</v>
          </cell>
          <cell r="J66">
            <v>7</v>
          </cell>
          <cell r="K66" t="str">
            <v>8006141</v>
          </cell>
        </row>
        <row r="67">
          <cell r="A67" t="str">
            <v>0081392</v>
          </cell>
          <cell r="B67" t="str">
            <v>Diskbänk H 14 H Rh M. Kr.Hål</v>
          </cell>
          <cell r="C67" t="str">
            <v>73241000</v>
          </cell>
          <cell r="D67" t="str">
            <v>pcs</v>
          </cell>
          <cell r="E67">
            <v>0.14399999999999999</v>
          </cell>
          <cell r="F67">
            <v>105</v>
          </cell>
          <cell r="G67">
            <v>10</v>
          </cell>
          <cell r="H67" t="str">
            <v>05</v>
          </cell>
          <cell r="I67" t="str">
            <v>7391515416572</v>
          </cell>
          <cell r="J67">
            <v>8</v>
          </cell>
          <cell r="K67" t="str">
            <v>8006142</v>
          </cell>
        </row>
        <row r="68">
          <cell r="A68" t="str">
            <v>0081394</v>
          </cell>
          <cell r="B68" t="str">
            <v>IFÖ CONTURA H14R LAY-ON SINKS</v>
          </cell>
          <cell r="C68" t="str">
            <v>73241000</v>
          </cell>
          <cell r="D68" t="str">
            <v>pcs</v>
          </cell>
          <cell r="E68">
            <v>0.14399999999999999</v>
          </cell>
          <cell r="F68">
            <v>105</v>
          </cell>
          <cell r="G68">
            <v>10</v>
          </cell>
          <cell r="H68" t="str">
            <v>05</v>
          </cell>
          <cell r="I68" t="str">
            <v>7391515359169</v>
          </cell>
          <cell r="J68">
            <v>8</v>
          </cell>
          <cell r="K68" t="str">
            <v>8005512</v>
          </cell>
        </row>
        <row r="69">
          <cell r="A69" t="str">
            <v>0081395</v>
          </cell>
          <cell r="B69" t="str">
            <v>IFÖ CONTURA H14R LAY-ON SINKS,REHAB</v>
          </cell>
          <cell r="C69" t="str">
            <v>73241000</v>
          </cell>
          <cell r="D69" t="str">
            <v>pcs</v>
          </cell>
          <cell r="E69">
            <v>0.14399999999999999</v>
          </cell>
          <cell r="F69">
            <v>105</v>
          </cell>
          <cell r="G69">
            <v>10</v>
          </cell>
          <cell r="H69" t="str">
            <v>05</v>
          </cell>
          <cell r="I69" t="str">
            <v>7391515303285</v>
          </cell>
          <cell r="J69">
            <v>8</v>
          </cell>
          <cell r="K69" t="str">
            <v>8007887</v>
          </cell>
        </row>
        <row r="70">
          <cell r="A70" t="str">
            <v>0081399</v>
          </cell>
          <cell r="B70" t="str">
            <v>Diskbänk Special 3</v>
          </cell>
          <cell r="C70" t="str">
            <v>73241000</v>
          </cell>
          <cell r="D70" t="str">
            <v>pcs</v>
          </cell>
          <cell r="E70">
            <v>0.14399999999999999</v>
          </cell>
          <cell r="F70">
            <v>105</v>
          </cell>
          <cell r="G70">
            <v>10</v>
          </cell>
          <cell r="H70" t="str">
            <v>05</v>
          </cell>
          <cell r="I70" t="str">
            <v>7391515410167</v>
          </cell>
          <cell r="J70">
            <v>8</v>
          </cell>
        </row>
        <row r="71">
          <cell r="A71" t="str">
            <v>0081491</v>
          </cell>
          <cell r="B71" t="str">
            <v>Diskbänk H 16 V m. kr.hål</v>
          </cell>
          <cell r="C71" t="str">
            <v>73241000</v>
          </cell>
          <cell r="D71" t="str">
            <v>pcs</v>
          </cell>
          <cell r="E71">
            <v>0.14399999999999999</v>
          </cell>
          <cell r="F71">
            <v>102</v>
          </cell>
          <cell r="G71">
            <v>11</v>
          </cell>
          <cell r="H71" t="str">
            <v>05</v>
          </cell>
          <cell r="I71" t="str">
            <v>7391515416589</v>
          </cell>
          <cell r="J71">
            <v>7</v>
          </cell>
          <cell r="K71" t="str">
            <v>8006143</v>
          </cell>
        </row>
        <row r="72">
          <cell r="A72" t="str">
            <v>0081492</v>
          </cell>
          <cell r="B72" t="str">
            <v>Diskbänk H 16 V Rh M. Kr.Hål</v>
          </cell>
          <cell r="C72" t="str">
            <v>73241000</v>
          </cell>
          <cell r="D72" t="str">
            <v>pcs</v>
          </cell>
          <cell r="E72">
            <v>0.14399999999999999</v>
          </cell>
          <cell r="F72">
            <v>113</v>
          </cell>
          <cell r="G72">
            <v>11</v>
          </cell>
          <cell r="H72" t="str">
            <v>05</v>
          </cell>
          <cell r="I72" t="str">
            <v>7391515416596</v>
          </cell>
          <cell r="J72">
            <v>8</v>
          </cell>
          <cell r="K72" t="str">
            <v>8006144</v>
          </cell>
        </row>
        <row r="73">
          <cell r="A73" t="str">
            <v>0081494</v>
          </cell>
          <cell r="B73" t="str">
            <v>IFÖ CONTURA H16L LAY-ON SINKS</v>
          </cell>
          <cell r="C73" t="str">
            <v>73241000</v>
          </cell>
          <cell r="D73" t="str">
            <v>pcs</v>
          </cell>
          <cell r="E73">
            <v>0.14399999999999999</v>
          </cell>
          <cell r="F73">
            <v>113</v>
          </cell>
          <cell r="G73">
            <v>11</v>
          </cell>
          <cell r="H73" t="str">
            <v>05</v>
          </cell>
          <cell r="I73" t="str">
            <v>7391515359176</v>
          </cell>
          <cell r="J73">
            <v>8</v>
          </cell>
          <cell r="K73" t="str">
            <v>8005513</v>
          </cell>
        </row>
        <row r="74">
          <cell r="A74" t="str">
            <v>0081495</v>
          </cell>
          <cell r="B74" t="str">
            <v>IFÖ CONTURA H16L LAY-ON SINKS,REHAB</v>
          </cell>
          <cell r="C74" t="str">
            <v>73241000</v>
          </cell>
          <cell r="D74" t="str">
            <v>pcs</v>
          </cell>
          <cell r="E74">
            <v>0.14399999999999999</v>
          </cell>
          <cell r="F74">
            <v>113</v>
          </cell>
          <cell r="G74">
            <v>11</v>
          </cell>
          <cell r="H74" t="str">
            <v>05</v>
          </cell>
          <cell r="I74" t="str">
            <v>7391515348255</v>
          </cell>
          <cell r="J74">
            <v>8</v>
          </cell>
          <cell r="K74" t="str">
            <v>8007900</v>
          </cell>
        </row>
        <row r="75">
          <cell r="A75" t="str">
            <v>0081499</v>
          </cell>
          <cell r="B75" t="str">
            <v>DB SPECIAL VERSION 3</v>
          </cell>
          <cell r="C75" t="str">
            <v>73241000</v>
          </cell>
          <cell r="D75" t="str">
            <v>pcs</v>
          </cell>
          <cell r="E75">
            <v>0.14399999999999999</v>
          </cell>
          <cell r="F75">
            <v>124.2</v>
          </cell>
          <cell r="G75">
            <v>12.4</v>
          </cell>
          <cell r="H75" t="str">
            <v>05</v>
          </cell>
          <cell r="I75" t="str">
            <v>7391515419474</v>
          </cell>
          <cell r="J75">
            <v>8</v>
          </cell>
        </row>
        <row r="76">
          <cell r="A76" t="str">
            <v>0081591</v>
          </cell>
          <cell r="B76" t="str">
            <v>Diskbänk H 16 H m. kr.hål</v>
          </cell>
          <cell r="C76" t="str">
            <v>73241000</v>
          </cell>
          <cell r="D76" t="str">
            <v>pcs</v>
          </cell>
          <cell r="E76">
            <v>0.14399999999999999</v>
          </cell>
          <cell r="F76">
            <v>102</v>
          </cell>
          <cell r="G76">
            <v>11</v>
          </cell>
          <cell r="H76" t="str">
            <v>05</v>
          </cell>
          <cell r="I76" t="str">
            <v>7391515416602</v>
          </cell>
          <cell r="J76">
            <v>7</v>
          </cell>
          <cell r="K76" t="str">
            <v>8006145</v>
          </cell>
        </row>
        <row r="77">
          <cell r="A77" t="str">
            <v>0081592</v>
          </cell>
          <cell r="B77" t="str">
            <v>Diskbänk H 16 H Rh M. Kr.Hål</v>
          </cell>
          <cell r="C77" t="str">
            <v>73241000</v>
          </cell>
          <cell r="D77" t="str">
            <v>pcs</v>
          </cell>
          <cell r="E77">
            <v>0.14399999999999999</v>
          </cell>
          <cell r="F77">
            <v>113</v>
          </cell>
          <cell r="G77">
            <v>11</v>
          </cell>
          <cell r="H77" t="str">
            <v>05</v>
          </cell>
          <cell r="I77" t="str">
            <v>7391515416619</v>
          </cell>
          <cell r="J77">
            <v>8</v>
          </cell>
          <cell r="K77" t="str">
            <v>8006146</v>
          </cell>
        </row>
        <row r="78">
          <cell r="A78" t="str">
            <v>0081594</v>
          </cell>
          <cell r="B78" t="str">
            <v>IFÖ CONTURA H16R LAY-ON SINKS</v>
          </cell>
          <cell r="C78" t="str">
            <v>73241000</v>
          </cell>
          <cell r="D78" t="str">
            <v>pcs</v>
          </cell>
          <cell r="E78">
            <v>0.14399999999999999</v>
          </cell>
          <cell r="F78">
            <v>113</v>
          </cell>
          <cell r="G78">
            <v>11</v>
          </cell>
          <cell r="H78" t="str">
            <v>05</v>
          </cell>
          <cell r="I78" t="str">
            <v>7391515359183</v>
          </cell>
          <cell r="J78">
            <v>8</v>
          </cell>
          <cell r="K78" t="str">
            <v>8005514</v>
          </cell>
        </row>
        <row r="79">
          <cell r="A79" t="str">
            <v>0081595</v>
          </cell>
          <cell r="B79" t="str">
            <v>IFÖ CONTURA H16R LAY-ON SINKS,REHAB</v>
          </cell>
          <cell r="C79" t="str">
            <v>73241000</v>
          </cell>
          <cell r="D79" t="str">
            <v>pcs</v>
          </cell>
          <cell r="E79">
            <v>0.14399999999999999</v>
          </cell>
          <cell r="F79">
            <v>113</v>
          </cell>
          <cell r="G79">
            <v>11</v>
          </cell>
          <cell r="H79" t="str">
            <v>05</v>
          </cell>
          <cell r="I79" t="str">
            <v>7391515348262</v>
          </cell>
          <cell r="J79">
            <v>8</v>
          </cell>
          <cell r="K79" t="str">
            <v>8007901</v>
          </cell>
        </row>
        <row r="80">
          <cell r="A80" t="str">
            <v>0081691</v>
          </cell>
          <cell r="B80" t="str">
            <v>Diskbänk G 16 V m. kr.hål</v>
          </cell>
          <cell r="C80" t="str">
            <v>73241000</v>
          </cell>
          <cell r="D80" t="str">
            <v>pcs</v>
          </cell>
          <cell r="E80">
            <v>0.14399999999999999</v>
          </cell>
          <cell r="F80">
            <v>113</v>
          </cell>
          <cell r="G80">
            <v>11</v>
          </cell>
          <cell r="H80" t="str">
            <v>05</v>
          </cell>
          <cell r="I80" t="str">
            <v>7391515416626</v>
          </cell>
          <cell r="J80">
            <v>8</v>
          </cell>
          <cell r="K80" t="str">
            <v>8006147</v>
          </cell>
        </row>
        <row r="81">
          <cell r="A81" t="str">
            <v>0081694</v>
          </cell>
          <cell r="B81" t="str">
            <v>IFÖ CONTURA G16L LAY-ON SINKS</v>
          </cell>
          <cell r="C81" t="str">
            <v>73241000</v>
          </cell>
          <cell r="D81" t="str">
            <v>pcs</v>
          </cell>
          <cell r="E81">
            <v>0.14399999999999999</v>
          </cell>
          <cell r="F81">
            <v>113</v>
          </cell>
          <cell r="G81">
            <v>11</v>
          </cell>
          <cell r="H81" t="str">
            <v>05</v>
          </cell>
          <cell r="I81" t="str">
            <v>7391515359237</v>
          </cell>
          <cell r="J81">
            <v>8</v>
          </cell>
          <cell r="K81" t="str">
            <v>8005506</v>
          </cell>
        </row>
        <row r="82">
          <cell r="A82" t="str">
            <v>0081791</v>
          </cell>
          <cell r="B82" t="str">
            <v>Diskbänk G 16 H m. kr.hål</v>
          </cell>
          <cell r="C82" t="str">
            <v>73241000</v>
          </cell>
          <cell r="D82" t="str">
            <v>pcs</v>
          </cell>
          <cell r="E82">
            <v>0.14399999999999999</v>
          </cell>
          <cell r="F82">
            <v>113</v>
          </cell>
          <cell r="G82">
            <v>11</v>
          </cell>
          <cell r="H82" t="str">
            <v>05</v>
          </cell>
          <cell r="I82" t="str">
            <v>7391515416633</v>
          </cell>
          <cell r="J82">
            <v>8</v>
          </cell>
          <cell r="K82" t="str">
            <v>8006148</v>
          </cell>
        </row>
        <row r="83">
          <cell r="A83" t="str">
            <v>0081794</v>
          </cell>
          <cell r="B83" t="str">
            <v>IFÖ CONTURA G16R LAY-ON SINKS</v>
          </cell>
          <cell r="C83" t="str">
            <v>73241000</v>
          </cell>
          <cell r="D83" t="str">
            <v>pcs</v>
          </cell>
          <cell r="E83">
            <v>0.14399999999999999</v>
          </cell>
          <cell r="F83">
            <v>113</v>
          </cell>
          <cell r="G83">
            <v>11</v>
          </cell>
          <cell r="H83" t="str">
            <v>05</v>
          </cell>
          <cell r="I83" t="str">
            <v>7391515359244</v>
          </cell>
          <cell r="J83">
            <v>8</v>
          </cell>
          <cell r="K83" t="str">
            <v>8005507</v>
          </cell>
        </row>
        <row r="84">
          <cell r="A84" t="str">
            <v>0081891</v>
          </cell>
          <cell r="B84" t="str">
            <v>Diskbänk G 18 C m. kr.hål</v>
          </cell>
          <cell r="C84" t="str">
            <v>73241000</v>
          </cell>
          <cell r="D84" t="str">
            <v>pcs</v>
          </cell>
          <cell r="E84">
            <v>0.14399999999999999</v>
          </cell>
          <cell r="F84">
            <v>121</v>
          </cell>
          <cell r="G84">
            <v>12</v>
          </cell>
          <cell r="H84" t="str">
            <v>05</v>
          </cell>
          <cell r="I84" t="str">
            <v>7391515416640</v>
          </cell>
          <cell r="J84">
            <v>8</v>
          </cell>
          <cell r="K84" t="str">
            <v>8006149</v>
          </cell>
        </row>
        <row r="85">
          <cell r="A85" t="str">
            <v>0081894</v>
          </cell>
          <cell r="B85" t="str">
            <v>IFÖ CONTURA G18C LAY-ON SINKS</v>
          </cell>
          <cell r="C85" t="str">
            <v>73241000</v>
          </cell>
          <cell r="D85" t="str">
            <v>pcs</v>
          </cell>
          <cell r="E85">
            <v>0.14399999999999999</v>
          </cell>
          <cell r="F85">
            <v>121</v>
          </cell>
          <cell r="G85">
            <v>12</v>
          </cell>
          <cell r="H85" t="str">
            <v>05</v>
          </cell>
          <cell r="I85" t="str">
            <v>7391515359251</v>
          </cell>
          <cell r="J85">
            <v>8</v>
          </cell>
          <cell r="K85" t="str">
            <v>8005508</v>
          </cell>
        </row>
        <row r="86">
          <cell r="A86" t="str">
            <v>0081991</v>
          </cell>
          <cell r="B86" t="str">
            <v>Diskbänk G 20 V m. kr.hål</v>
          </cell>
          <cell r="C86" t="str">
            <v>73241000</v>
          </cell>
          <cell r="D86" t="str">
            <v>pcs</v>
          </cell>
          <cell r="E86">
            <v>0.14399999999999999</v>
          </cell>
          <cell r="F86">
            <v>133</v>
          </cell>
          <cell r="G86">
            <v>12</v>
          </cell>
          <cell r="H86" t="str">
            <v>05</v>
          </cell>
          <cell r="I86" t="str">
            <v>7391515416657</v>
          </cell>
          <cell r="J86">
            <v>9</v>
          </cell>
          <cell r="K86" t="str">
            <v>8006150</v>
          </cell>
        </row>
        <row r="87">
          <cell r="A87" t="str">
            <v>0081994</v>
          </cell>
          <cell r="B87" t="str">
            <v>IFÖ CONTURA G20L LAY-ON SINKS</v>
          </cell>
          <cell r="C87" t="str">
            <v>73241000</v>
          </cell>
          <cell r="D87" t="str">
            <v>pcs</v>
          </cell>
          <cell r="E87">
            <v>0.14399999999999999</v>
          </cell>
          <cell r="F87">
            <v>133</v>
          </cell>
          <cell r="G87">
            <v>12</v>
          </cell>
          <cell r="H87" t="str">
            <v>05</v>
          </cell>
          <cell r="I87" t="str">
            <v>7391515359268</v>
          </cell>
          <cell r="J87">
            <v>9</v>
          </cell>
          <cell r="K87" t="str">
            <v>8005509</v>
          </cell>
        </row>
        <row r="88">
          <cell r="A88" t="str">
            <v>0082091</v>
          </cell>
          <cell r="B88" t="str">
            <v>Diskbänk G 20 H m. kr.hål</v>
          </cell>
          <cell r="C88" t="str">
            <v>73241000</v>
          </cell>
          <cell r="D88" t="str">
            <v>pcs</v>
          </cell>
          <cell r="E88">
            <v>0.14399999999999999</v>
          </cell>
          <cell r="F88">
            <v>133</v>
          </cell>
          <cell r="G88">
            <v>12</v>
          </cell>
          <cell r="H88" t="str">
            <v>05</v>
          </cell>
          <cell r="I88" t="str">
            <v>7391515416664</v>
          </cell>
          <cell r="J88">
            <v>9</v>
          </cell>
          <cell r="K88" t="str">
            <v>8006151</v>
          </cell>
        </row>
        <row r="89">
          <cell r="A89" t="str">
            <v>0082191</v>
          </cell>
          <cell r="B89" t="str">
            <v>Diskbänk H 18 V m. kr.hål</v>
          </cell>
          <cell r="C89" t="str">
            <v>73241000</v>
          </cell>
          <cell r="D89" t="str">
            <v>pcs</v>
          </cell>
          <cell r="E89">
            <v>0.14399999999999999</v>
          </cell>
          <cell r="F89">
            <v>121</v>
          </cell>
          <cell r="G89">
            <v>12</v>
          </cell>
          <cell r="H89" t="str">
            <v>05</v>
          </cell>
          <cell r="I89" t="str">
            <v>7391515416671</v>
          </cell>
          <cell r="J89">
            <v>8</v>
          </cell>
          <cell r="K89" t="str">
            <v>8006152</v>
          </cell>
        </row>
        <row r="90">
          <cell r="A90" t="str">
            <v>0082192</v>
          </cell>
          <cell r="B90" t="str">
            <v>Diskbänk H 18 V Rh M. Kr.Hål</v>
          </cell>
          <cell r="C90" t="str">
            <v>73241000</v>
          </cell>
          <cell r="D90" t="str">
            <v>pcs</v>
          </cell>
          <cell r="E90">
            <v>0.14399999999999999</v>
          </cell>
          <cell r="F90">
            <v>121</v>
          </cell>
          <cell r="G90">
            <v>12</v>
          </cell>
          <cell r="H90" t="str">
            <v>05</v>
          </cell>
          <cell r="I90" t="str">
            <v>7391515416688</v>
          </cell>
          <cell r="J90">
            <v>8</v>
          </cell>
          <cell r="K90" t="str">
            <v>8006153</v>
          </cell>
        </row>
        <row r="91">
          <cell r="A91" t="str">
            <v>0082194</v>
          </cell>
          <cell r="B91" t="str">
            <v>IFÖ CONTURA H18L LAY-ON SINKS</v>
          </cell>
          <cell r="C91" t="str">
            <v>73241000</v>
          </cell>
          <cell r="D91" t="str">
            <v>pcs</v>
          </cell>
          <cell r="E91">
            <v>0.14399999999999999</v>
          </cell>
          <cell r="F91">
            <v>121</v>
          </cell>
          <cell r="G91">
            <v>12</v>
          </cell>
          <cell r="H91" t="str">
            <v>05</v>
          </cell>
          <cell r="I91" t="str">
            <v>7391515359336</v>
          </cell>
          <cell r="J91">
            <v>8</v>
          </cell>
          <cell r="K91" t="str">
            <v>8005515</v>
          </cell>
        </row>
        <row r="92">
          <cell r="A92" t="str">
            <v>0082195</v>
          </cell>
          <cell r="B92" t="str">
            <v>IFÖ CONTURA H16L LAY-ON SINKS,REHAB</v>
          </cell>
          <cell r="C92" t="str">
            <v>73241000</v>
          </cell>
          <cell r="D92" t="str">
            <v>pcs</v>
          </cell>
          <cell r="E92">
            <v>0.14399999999999999</v>
          </cell>
          <cell r="F92">
            <v>121</v>
          </cell>
          <cell r="G92">
            <v>12</v>
          </cell>
          <cell r="H92" t="str">
            <v>05</v>
          </cell>
          <cell r="I92" t="str">
            <v>7391515303483</v>
          </cell>
          <cell r="J92">
            <v>8</v>
          </cell>
          <cell r="K92" t="str">
            <v>8007890</v>
          </cell>
        </row>
        <row r="93">
          <cell r="A93" t="str">
            <v>0082291</v>
          </cell>
          <cell r="B93" t="str">
            <v>Diskbänk H 18 H m. kr.hål</v>
          </cell>
          <cell r="C93" t="str">
            <v>73241000</v>
          </cell>
          <cell r="D93" t="str">
            <v>pcs</v>
          </cell>
          <cell r="E93">
            <v>0.14399999999999999</v>
          </cell>
          <cell r="F93">
            <v>121</v>
          </cell>
          <cell r="G93">
            <v>12</v>
          </cell>
          <cell r="H93" t="str">
            <v>05</v>
          </cell>
          <cell r="I93" t="str">
            <v>7391515416695</v>
          </cell>
          <cell r="J93">
            <v>8</v>
          </cell>
          <cell r="K93" t="str">
            <v>8006154</v>
          </cell>
        </row>
        <row r="94">
          <cell r="A94" t="str">
            <v>0082292</v>
          </cell>
          <cell r="B94" t="str">
            <v>Diskbänk H 18 H Rh M. Kr.Hål</v>
          </cell>
          <cell r="C94" t="str">
            <v>73241000</v>
          </cell>
          <cell r="D94" t="str">
            <v>pcs</v>
          </cell>
          <cell r="E94">
            <v>0.14399999999999999</v>
          </cell>
          <cell r="F94">
            <v>121</v>
          </cell>
          <cell r="G94">
            <v>12</v>
          </cell>
          <cell r="H94" t="str">
            <v>05</v>
          </cell>
          <cell r="I94" t="str">
            <v>7391515416701</v>
          </cell>
          <cell r="J94">
            <v>8</v>
          </cell>
          <cell r="K94" t="str">
            <v>8006155</v>
          </cell>
        </row>
        <row r="95">
          <cell r="A95" t="str">
            <v>0082294</v>
          </cell>
          <cell r="B95" t="str">
            <v>IFÖ CONTURA H18R LAY-ON SINKS</v>
          </cell>
          <cell r="C95" t="str">
            <v>73241000</v>
          </cell>
          <cell r="D95" t="str">
            <v>pcs</v>
          </cell>
          <cell r="E95">
            <v>0.14399999999999999</v>
          </cell>
          <cell r="F95">
            <v>121</v>
          </cell>
          <cell r="G95">
            <v>12</v>
          </cell>
          <cell r="H95" t="str">
            <v>05</v>
          </cell>
          <cell r="I95" t="str">
            <v>7391515359343</v>
          </cell>
          <cell r="J95">
            <v>8</v>
          </cell>
          <cell r="K95" t="str">
            <v>8005516</v>
          </cell>
        </row>
        <row r="96">
          <cell r="A96" t="str">
            <v>0082295</v>
          </cell>
          <cell r="B96" t="str">
            <v>IFÖ CONTURA H18R LAY-ON SINKS,REHAB</v>
          </cell>
          <cell r="C96" t="str">
            <v>73241000</v>
          </cell>
          <cell r="D96" t="str">
            <v>pcs</v>
          </cell>
          <cell r="E96">
            <v>0.14399999999999999</v>
          </cell>
          <cell r="F96">
            <v>121</v>
          </cell>
          <cell r="G96">
            <v>12</v>
          </cell>
          <cell r="H96" t="str">
            <v>05</v>
          </cell>
          <cell r="I96" t="str">
            <v>7391515303520</v>
          </cell>
          <cell r="J96">
            <v>8</v>
          </cell>
          <cell r="K96" t="str">
            <v>8007891</v>
          </cell>
        </row>
        <row r="97">
          <cell r="A97" t="str">
            <v>0082299</v>
          </cell>
          <cell r="B97" t="str">
            <v>Diskbänk Contura Special 17</v>
          </cell>
          <cell r="C97" t="str">
            <v>73241000</v>
          </cell>
          <cell r="D97" t="str">
            <v>pcs</v>
          </cell>
          <cell r="E97">
            <v>0.14399999999999999</v>
          </cell>
          <cell r="F97">
            <v>121</v>
          </cell>
          <cell r="G97">
            <v>12</v>
          </cell>
          <cell r="H97" t="str">
            <v>05</v>
          </cell>
          <cell r="I97" t="str">
            <v>7391515410174</v>
          </cell>
          <cell r="J97">
            <v>8</v>
          </cell>
        </row>
        <row r="98">
          <cell r="A98" t="str">
            <v>0082391</v>
          </cell>
          <cell r="B98" t="str">
            <v>Diskbänk H 20 C m. kr.hål</v>
          </cell>
          <cell r="C98" t="str">
            <v>73241000</v>
          </cell>
          <cell r="D98" t="str">
            <v>pcs</v>
          </cell>
          <cell r="E98">
            <v>0.14399999999999999</v>
          </cell>
          <cell r="F98">
            <v>133</v>
          </cell>
          <cell r="G98">
            <v>12</v>
          </cell>
          <cell r="H98" t="str">
            <v>05</v>
          </cell>
          <cell r="I98" t="str">
            <v>7391515416718</v>
          </cell>
          <cell r="J98">
            <v>9</v>
          </cell>
          <cell r="K98" t="str">
            <v>8006156</v>
          </cell>
        </row>
        <row r="99">
          <cell r="A99" t="str">
            <v>0082392</v>
          </cell>
          <cell r="B99" t="str">
            <v>Diskbänk H 20 C Rh M. Kr.Hål</v>
          </cell>
          <cell r="C99" t="str">
            <v>73241000</v>
          </cell>
          <cell r="D99" t="str">
            <v>pcs</v>
          </cell>
          <cell r="E99">
            <v>0.14399999999999999</v>
          </cell>
          <cell r="F99">
            <v>121</v>
          </cell>
          <cell r="G99">
            <v>12</v>
          </cell>
          <cell r="H99" t="str">
            <v>05</v>
          </cell>
          <cell r="I99" t="str">
            <v>7391515416725</v>
          </cell>
          <cell r="J99">
            <v>8</v>
          </cell>
          <cell r="K99" t="str">
            <v>8006157</v>
          </cell>
        </row>
        <row r="100">
          <cell r="A100" t="str">
            <v>0082394</v>
          </cell>
          <cell r="B100" t="str">
            <v>IFÖ CONTURA H20C LAY-ON SINKS</v>
          </cell>
          <cell r="C100" t="str">
            <v>73241000</v>
          </cell>
          <cell r="D100" t="str">
            <v>pcs</v>
          </cell>
          <cell r="E100">
            <v>0.14399999999999999</v>
          </cell>
          <cell r="F100">
            <v>133</v>
          </cell>
          <cell r="G100">
            <v>12</v>
          </cell>
          <cell r="H100" t="str">
            <v>05</v>
          </cell>
          <cell r="I100" t="str">
            <v>7391515359350</v>
          </cell>
          <cell r="J100">
            <v>9</v>
          </cell>
          <cell r="K100" t="str">
            <v>8005517</v>
          </cell>
        </row>
        <row r="101">
          <cell r="A101" t="str">
            <v>0082395</v>
          </cell>
          <cell r="B101" t="str">
            <v>IFÖ CONTURA H20C LAY-ON SINKS,REHAB</v>
          </cell>
          <cell r="C101" t="str">
            <v>73241000</v>
          </cell>
          <cell r="D101" t="str">
            <v>pcs</v>
          </cell>
          <cell r="E101">
            <v>0.14399999999999999</v>
          </cell>
          <cell r="F101">
            <v>121</v>
          </cell>
          <cell r="G101">
            <v>12</v>
          </cell>
          <cell r="H101" t="str">
            <v>05</v>
          </cell>
          <cell r="I101" t="str">
            <v>7391515348286</v>
          </cell>
          <cell r="J101">
            <v>8</v>
          </cell>
          <cell r="K101" t="str">
            <v>8007905</v>
          </cell>
        </row>
        <row r="102">
          <cell r="A102" t="str">
            <v>0082491</v>
          </cell>
          <cell r="B102" t="str">
            <v>Diskbänk H 20 V m. kr.hål</v>
          </cell>
          <cell r="C102" t="str">
            <v>73241000</v>
          </cell>
          <cell r="D102" t="str">
            <v>pcs</v>
          </cell>
          <cell r="E102">
            <v>0.14399999999999999</v>
          </cell>
          <cell r="F102">
            <v>133</v>
          </cell>
          <cell r="G102">
            <v>12</v>
          </cell>
          <cell r="H102" t="str">
            <v>05</v>
          </cell>
          <cell r="I102" t="str">
            <v>7391515416732</v>
          </cell>
          <cell r="J102">
            <v>9</v>
          </cell>
          <cell r="K102" t="str">
            <v>8006158</v>
          </cell>
        </row>
        <row r="103">
          <cell r="A103" t="str">
            <v>0082492</v>
          </cell>
          <cell r="B103" t="str">
            <v>Diskbänk H 20 V Rh M. Kr.Hål</v>
          </cell>
          <cell r="C103" t="str">
            <v>73241000</v>
          </cell>
          <cell r="D103" t="str">
            <v>pcs</v>
          </cell>
          <cell r="E103">
            <v>0.14399999999999999</v>
          </cell>
          <cell r="F103">
            <v>121</v>
          </cell>
          <cell r="G103">
            <v>12</v>
          </cell>
          <cell r="H103" t="str">
            <v>05</v>
          </cell>
          <cell r="I103" t="str">
            <v>7391515416749</v>
          </cell>
          <cell r="J103">
            <v>8</v>
          </cell>
          <cell r="K103" t="str">
            <v>8006159</v>
          </cell>
        </row>
        <row r="104">
          <cell r="A104" t="str">
            <v>0082494</v>
          </cell>
          <cell r="B104" t="str">
            <v>IFÖ CONTURA H20L LAY-ON SINKS</v>
          </cell>
          <cell r="C104" t="str">
            <v>73241000</v>
          </cell>
          <cell r="D104" t="str">
            <v>pcs</v>
          </cell>
          <cell r="E104">
            <v>0.14399999999999999</v>
          </cell>
          <cell r="F104">
            <v>133</v>
          </cell>
          <cell r="G104">
            <v>12</v>
          </cell>
          <cell r="H104" t="str">
            <v>05</v>
          </cell>
          <cell r="I104" t="str">
            <v>7391515359367</v>
          </cell>
          <cell r="J104">
            <v>9</v>
          </cell>
          <cell r="K104" t="str">
            <v>8005518</v>
          </cell>
        </row>
        <row r="105">
          <cell r="A105" t="str">
            <v>0082495</v>
          </cell>
          <cell r="B105" t="str">
            <v>IFÖ CONTURA H20L LAY-ON SINKS,REHAB</v>
          </cell>
          <cell r="C105" t="str">
            <v>73241000</v>
          </cell>
          <cell r="D105" t="str">
            <v>pcs</v>
          </cell>
          <cell r="E105">
            <v>0.14399999999999999</v>
          </cell>
          <cell r="F105">
            <v>121</v>
          </cell>
          <cell r="G105">
            <v>12</v>
          </cell>
          <cell r="H105" t="str">
            <v>05</v>
          </cell>
          <cell r="I105" t="str">
            <v>7391515348293</v>
          </cell>
          <cell r="J105">
            <v>8</v>
          </cell>
          <cell r="K105" t="str">
            <v>8007903</v>
          </cell>
        </row>
        <row r="106">
          <cell r="A106" t="str">
            <v>0082591</v>
          </cell>
          <cell r="B106" t="str">
            <v>Diskbänk H 20 H m. kr.hål</v>
          </cell>
          <cell r="C106" t="str">
            <v>73241000</v>
          </cell>
          <cell r="D106" t="str">
            <v>pcs</v>
          </cell>
          <cell r="E106">
            <v>0.14399999999999999</v>
          </cell>
          <cell r="F106">
            <v>133</v>
          </cell>
          <cell r="G106">
            <v>12</v>
          </cell>
          <cell r="H106" t="str">
            <v>05</v>
          </cell>
          <cell r="I106" t="str">
            <v>7391515416756</v>
          </cell>
          <cell r="J106">
            <v>9</v>
          </cell>
          <cell r="K106" t="str">
            <v>8006160</v>
          </cell>
        </row>
        <row r="107">
          <cell r="A107" t="str">
            <v>0082592</v>
          </cell>
          <cell r="B107" t="str">
            <v>Diskbänk H 20 H Rh M. Kr.Hål</v>
          </cell>
          <cell r="C107" t="str">
            <v>73241000</v>
          </cell>
          <cell r="D107" t="str">
            <v>pcs</v>
          </cell>
          <cell r="E107">
            <v>0.14399999999999999</v>
          </cell>
          <cell r="F107">
            <v>121</v>
          </cell>
          <cell r="G107">
            <v>12</v>
          </cell>
          <cell r="H107" t="str">
            <v>05</v>
          </cell>
          <cell r="I107" t="str">
            <v>7391515416763</v>
          </cell>
          <cell r="J107">
            <v>8</v>
          </cell>
          <cell r="K107" t="str">
            <v>8006161</v>
          </cell>
        </row>
        <row r="108">
          <cell r="A108" t="str">
            <v>0082594</v>
          </cell>
          <cell r="B108" t="str">
            <v>IFÖ CONTURA H20R LAY-ON SINKS</v>
          </cell>
          <cell r="C108" t="str">
            <v>73241000</v>
          </cell>
          <cell r="D108" t="str">
            <v>pcs</v>
          </cell>
          <cell r="E108">
            <v>0.14399999999999999</v>
          </cell>
          <cell r="F108">
            <v>133</v>
          </cell>
          <cell r="G108">
            <v>12</v>
          </cell>
          <cell r="H108" t="str">
            <v>05</v>
          </cell>
          <cell r="I108" t="str">
            <v>7391515359374</v>
          </cell>
          <cell r="J108">
            <v>9</v>
          </cell>
          <cell r="K108" t="str">
            <v>8005519</v>
          </cell>
        </row>
        <row r="109">
          <cell r="A109" t="str">
            <v>0082595</v>
          </cell>
          <cell r="B109" t="str">
            <v>IFÖ CONTURA H20R LAY-ON SINKS,REHAB</v>
          </cell>
          <cell r="C109" t="str">
            <v>73241000</v>
          </cell>
          <cell r="D109" t="str">
            <v>pcs</v>
          </cell>
          <cell r="E109">
            <v>0.14399999999999999</v>
          </cell>
          <cell r="F109">
            <v>121</v>
          </cell>
          <cell r="G109">
            <v>12</v>
          </cell>
          <cell r="H109" t="str">
            <v>05</v>
          </cell>
          <cell r="I109" t="str">
            <v>7391515348309</v>
          </cell>
          <cell r="J109">
            <v>8</v>
          </cell>
          <cell r="K109" t="str">
            <v>8007904</v>
          </cell>
        </row>
        <row r="110">
          <cell r="A110" t="str">
            <v>0082691</v>
          </cell>
          <cell r="B110" t="str">
            <v>Diskbänk H 22 V m. kr.hål</v>
          </cell>
          <cell r="C110" t="str">
            <v>73241000</v>
          </cell>
          <cell r="D110" t="str">
            <v>pcs</v>
          </cell>
          <cell r="E110">
            <v>0.14399999999999999</v>
          </cell>
          <cell r="F110">
            <v>142</v>
          </cell>
          <cell r="G110">
            <v>13</v>
          </cell>
          <cell r="H110" t="str">
            <v>05</v>
          </cell>
          <cell r="I110" t="str">
            <v>7391515416770</v>
          </cell>
          <cell r="J110">
            <v>9</v>
          </cell>
          <cell r="K110" t="str">
            <v>8006162</v>
          </cell>
        </row>
        <row r="111">
          <cell r="A111" t="str">
            <v>0082694</v>
          </cell>
          <cell r="B111" t="str">
            <v>IFÖ CONTURA H22L LAY-ON SINKS</v>
          </cell>
          <cell r="C111" t="str">
            <v>73241000</v>
          </cell>
          <cell r="D111" t="str">
            <v>pcs</v>
          </cell>
          <cell r="E111">
            <v>0.14399999999999999</v>
          </cell>
          <cell r="F111">
            <v>142</v>
          </cell>
          <cell r="G111">
            <v>13</v>
          </cell>
          <cell r="H111" t="str">
            <v>05</v>
          </cell>
          <cell r="I111" t="str">
            <v>7391515359381</v>
          </cell>
          <cell r="J111">
            <v>9</v>
          </cell>
          <cell r="K111" t="str">
            <v>8005520</v>
          </cell>
        </row>
        <row r="112">
          <cell r="A112" t="str">
            <v>0082791</v>
          </cell>
          <cell r="B112" t="str">
            <v>Diskbänk H 22 H m. kr.hål</v>
          </cell>
          <cell r="C112" t="str">
            <v>73241000</v>
          </cell>
          <cell r="D112" t="str">
            <v>pcs</v>
          </cell>
          <cell r="E112">
            <v>0.14399999999999999</v>
          </cell>
          <cell r="F112">
            <v>142</v>
          </cell>
          <cell r="G112">
            <v>13</v>
          </cell>
          <cell r="H112" t="str">
            <v>05</v>
          </cell>
          <cell r="I112" t="str">
            <v>7391515416787</v>
          </cell>
          <cell r="J112">
            <v>9</v>
          </cell>
          <cell r="K112" t="str">
            <v>8006163</v>
          </cell>
        </row>
        <row r="113">
          <cell r="A113" t="str">
            <v>0082794</v>
          </cell>
          <cell r="B113" t="str">
            <v>IFÖ CONTURA H22R LAY-ON SINKS</v>
          </cell>
          <cell r="C113" t="str">
            <v>73241000</v>
          </cell>
          <cell r="D113" t="str">
            <v>pcs</v>
          </cell>
          <cell r="E113">
            <v>0.14399999999999999</v>
          </cell>
          <cell r="F113">
            <v>142</v>
          </cell>
          <cell r="G113">
            <v>13</v>
          </cell>
          <cell r="H113" t="str">
            <v>05</v>
          </cell>
          <cell r="I113" t="str">
            <v>7391515359398</v>
          </cell>
          <cell r="J113">
            <v>9</v>
          </cell>
          <cell r="K113" t="str">
            <v>8005521</v>
          </cell>
        </row>
        <row r="114">
          <cell r="A114" t="str">
            <v>0083091</v>
          </cell>
          <cell r="B114" t="str">
            <v>Diskbänk H 24 C m. kr.hål</v>
          </cell>
          <cell r="C114" t="str">
            <v>73241000</v>
          </cell>
          <cell r="D114" t="str">
            <v>pcs</v>
          </cell>
          <cell r="E114">
            <v>0.14399999999999999</v>
          </cell>
          <cell r="F114">
            <v>151</v>
          </cell>
          <cell r="G114">
            <v>14</v>
          </cell>
          <cell r="H114" t="str">
            <v>05</v>
          </cell>
          <cell r="I114" t="str">
            <v>7391515416817</v>
          </cell>
          <cell r="J114">
            <v>9</v>
          </cell>
          <cell r="K114" t="str">
            <v>8006164</v>
          </cell>
        </row>
        <row r="115">
          <cell r="A115" t="str">
            <v>0083094</v>
          </cell>
          <cell r="B115" t="str">
            <v>IFÖ CONTURA H24C LAY-ON SINKS</v>
          </cell>
          <cell r="C115" t="str">
            <v>73241000</v>
          </cell>
          <cell r="D115" t="str">
            <v>pcs</v>
          </cell>
          <cell r="E115">
            <v>0.14399999999999999</v>
          </cell>
          <cell r="F115">
            <v>151</v>
          </cell>
          <cell r="G115">
            <v>14</v>
          </cell>
          <cell r="H115" t="str">
            <v>05</v>
          </cell>
          <cell r="I115" t="str">
            <v>7391515359527</v>
          </cell>
          <cell r="J115">
            <v>9</v>
          </cell>
          <cell r="K115" t="str">
            <v>8005522</v>
          </cell>
        </row>
        <row r="116">
          <cell r="A116" t="str">
            <v>0083192</v>
          </cell>
          <cell r="B116" t="str">
            <v>Diskbänk H 16 C Rh M. Kr.Hål</v>
          </cell>
          <cell r="C116" t="str">
            <v>73241000</v>
          </cell>
          <cell r="D116" t="str">
            <v>pcs</v>
          </cell>
          <cell r="E116">
            <v>0.14399999999999999</v>
          </cell>
          <cell r="F116">
            <v>113</v>
          </cell>
          <cell r="G116">
            <v>11</v>
          </cell>
          <cell r="H116" t="str">
            <v>05</v>
          </cell>
          <cell r="I116" t="str">
            <v>7391515416824</v>
          </cell>
          <cell r="J116">
            <v>8</v>
          </cell>
          <cell r="K116" t="str">
            <v>8006165</v>
          </cell>
        </row>
        <row r="117">
          <cell r="A117" t="str">
            <v>0083195</v>
          </cell>
          <cell r="B117" t="str">
            <v>IFÖ CONTURA H16C LAY-ON SINKS,REHAB</v>
          </cell>
          <cell r="C117" t="str">
            <v>73241000</v>
          </cell>
          <cell r="D117" t="str">
            <v>pcs</v>
          </cell>
          <cell r="E117">
            <v>0.14399999999999999</v>
          </cell>
          <cell r="F117">
            <v>113</v>
          </cell>
          <cell r="G117">
            <v>11</v>
          </cell>
          <cell r="H117" t="str">
            <v>05</v>
          </cell>
          <cell r="I117" t="str">
            <v>7391515348279</v>
          </cell>
          <cell r="J117">
            <v>8</v>
          </cell>
          <cell r="K117" t="str">
            <v>8007902</v>
          </cell>
        </row>
        <row r="118">
          <cell r="A118" t="str">
            <v>0163081</v>
          </cell>
          <cell r="B118" t="str">
            <v>ALLB.PLAN TP 10x6 REV.</v>
          </cell>
          <cell r="C118" t="str">
            <v>73241000</v>
          </cell>
          <cell r="D118" t="str">
            <v>pcs</v>
          </cell>
          <cell r="E118">
            <v>0.14399999999999999</v>
          </cell>
          <cell r="F118">
            <v>109</v>
          </cell>
          <cell r="G118">
            <v>6</v>
          </cell>
          <cell r="H118" t="str">
            <v>05</v>
          </cell>
          <cell r="I118" t="str">
            <v>7391515305029</v>
          </cell>
          <cell r="J118">
            <v>14</v>
          </cell>
        </row>
        <row r="119">
          <cell r="A119" t="str">
            <v>0163281</v>
          </cell>
          <cell r="B119" t="str">
            <v>IFÖ CONTURA CA8X5 LAUNDRY SINKS</v>
          </cell>
          <cell r="C119" t="str">
            <v>73241000</v>
          </cell>
          <cell r="D119" t="str">
            <v>pcs</v>
          </cell>
          <cell r="E119">
            <v>0.14399999999999999</v>
          </cell>
          <cell r="F119">
            <v>123</v>
          </cell>
          <cell r="G119">
            <v>7</v>
          </cell>
          <cell r="H119" t="str">
            <v>05</v>
          </cell>
          <cell r="I119" t="str">
            <v>7391515305043</v>
          </cell>
          <cell r="J119">
            <v>14</v>
          </cell>
          <cell r="K119" t="str">
            <v>8035933</v>
          </cell>
        </row>
        <row r="120">
          <cell r="A120" t="str">
            <v>0166881</v>
          </cell>
          <cell r="B120" t="str">
            <v>ALLB.PLAN TP 12x6 REV.</v>
          </cell>
          <cell r="C120" t="str">
            <v>73241000</v>
          </cell>
          <cell r="D120" t="str">
            <v>pcs</v>
          </cell>
          <cell r="E120">
            <v>0.14399999999999999</v>
          </cell>
          <cell r="F120">
            <v>123</v>
          </cell>
          <cell r="G120">
            <v>7</v>
          </cell>
          <cell r="H120" t="str">
            <v>05</v>
          </cell>
          <cell r="I120" t="str">
            <v>7391515305180</v>
          </cell>
          <cell r="J120">
            <v>14</v>
          </cell>
        </row>
        <row r="121">
          <cell r="A121" t="str">
            <v>0200004</v>
          </cell>
          <cell r="B121" t="str">
            <v>DISKLÅDA LECO 22 CM</v>
          </cell>
          <cell r="C121" t="str">
            <v>73241000</v>
          </cell>
          <cell r="D121" t="str">
            <v>pcs</v>
          </cell>
          <cell r="H121" t="str">
            <v>05</v>
          </cell>
        </row>
        <row r="122">
          <cell r="A122" t="str">
            <v>0200101</v>
          </cell>
          <cell r="B122" t="str">
            <v>Tratt TC29 skall ersättas av 0200204 LECO 30CM</v>
          </cell>
          <cell r="D122" t="str">
            <v>pcs</v>
          </cell>
          <cell r="E122">
            <v>0.14399999999999999</v>
          </cell>
          <cell r="H122" t="str">
            <v>05</v>
          </cell>
          <cell r="J122">
            <v>2500</v>
          </cell>
        </row>
        <row r="123">
          <cell r="A123" t="str">
            <v>0200113</v>
          </cell>
          <cell r="B123" t="str">
            <v>Tratt TC 29 RH</v>
          </cell>
          <cell r="C123" t="str">
            <v>73241000</v>
          </cell>
          <cell r="D123" t="str">
            <v>pcs</v>
          </cell>
          <cell r="E123">
            <v>0.14399999999999999</v>
          </cell>
          <cell r="H123" t="str">
            <v>05</v>
          </cell>
          <cell r="J123">
            <v>2500</v>
          </cell>
        </row>
        <row r="124">
          <cell r="A124" t="str">
            <v>0200201</v>
          </cell>
          <cell r="B124" t="str">
            <v>Disklåda sto LEC30 skallersättas av 0200204 LECO 30CM</v>
          </cell>
          <cell r="D124" t="str">
            <v>pcs</v>
          </cell>
          <cell r="E124">
            <v>0.14399999999999999</v>
          </cell>
          <cell r="H124" t="str">
            <v>05</v>
          </cell>
          <cell r="J124">
            <v>2500</v>
          </cell>
        </row>
        <row r="125">
          <cell r="A125" t="str">
            <v>0200204</v>
          </cell>
          <cell r="B125" t="str">
            <v>Disklåda LECO 30 CM</v>
          </cell>
          <cell r="C125" t="str">
            <v>73241000</v>
          </cell>
          <cell r="D125" t="str">
            <v>pcs</v>
          </cell>
          <cell r="H125" t="str">
            <v>05</v>
          </cell>
        </row>
        <row r="126">
          <cell r="A126" t="str">
            <v>0200301</v>
          </cell>
          <cell r="B126" t="str">
            <v>Disklåda sto LEC34V skall ersättas av 0200812 LECM40CM160</v>
          </cell>
          <cell r="D126" t="str">
            <v>pcs</v>
          </cell>
          <cell r="E126">
            <v>0.14399999999999999</v>
          </cell>
          <cell r="H126" t="str">
            <v>05</v>
          </cell>
          <cell r="J126">
            <v>2500</v>
          </cell>
        </row>
        <row r="127">
          <cell r="A127" t="str">
            <v>0200313</v>
          </cell>
          <cell r="B127" t="str">
            <v>Disklåda LECO 34V RH</v>
          </cell>
          <cell r="C127" t="str">
            <v>73241090</v>
          </cell>
          <cell r="D127" t="str">
            <v>pcs</v>
          </cell>
          <cell r="E127">
            <v>0.14399999999999999</v>
          </cell>
          <cell r="H127" t="str">
            <v>05</v>
          </cell>
          <cell r="J127">
            <v>2500</v>
          </cell>
        </row>
        <row r="128">
          <cell r="A128" t="str">
            <v>0200713</v>
          </cell>
          <cell r="B128" t="str">
            <v>Disklåda LECO 34 H RH</v>
          </cell>
          <cell r="C128" t="str">
            <v>73241000</v>
          </cell>
          <cell r="D128" t="str">
            <v>pcs</v>
          </cell>
          <cell r="H128" t="str">
            <v>05</v>
          </cell>
        </row>
        <row r="129">
          <cell r="A129" t="str">
            <v>0200812</v>
          </cell>
          <cell r="B129" t="str">
            <v>Disklåda LECM 40CM160</v>
          </cell>
          <cell r="C129" t="str">
            <v>73241000</v>
          </cell>
          <cell r="D129" t="str">
            <v>pcs</v>
          </cell>
          <cell r="H129" t="str">
            <v>05</v>
          </cell>
        </row>
        <row r="130">
          <cell r="A130" t="str">
            <v>0201391</v>
          </cell>
          <cell r="B130" t="str">
            <v>RONDETTE RBE4416 INSET BOWL,DEEP</v>
          </cell>
          <cell r="C130" t="str">
            <v>73241000</v>
          </cell>
          <cell r="D130" t="str">
            <v>pcs</v>
          </cell>
          <cell r="E130">
            <v>0.14399999999999999</v>
          </cell>
          <cell r="F130">
            <v>145</v>
          </cell>
          <cell r="G130">
            <v>5</v>
          </cell>
          <cell r="H130" t="str">
            <v>05</v>
          </cell>
          <cell r="I130" t="str">
            <v>7391515305876</v>
          </cell>
          <cell r="J130">
            <v>24</v>
          </cell>
          <cell r="K130" t="str">
            <v>8018160</v>
          </cell>
        </row>
        <row r="131">
          <cell r="A131" t="str">
            <v>0201396</v>
          </cell>
          <cell r="B131" t="str">
            <v>RONDETTE RBE4416 INSET BOWL,DEEP</v>
          </cell>
          <cell r="C131" t="str">
            <v>73241000</v>
          </cell>
          <cell r="D131" t="str">
            <v>pcs</v>
          </cell>
          <cell r="E131">
            <v>0.14399999999999999</v>
          </cell>
          <cell r="F131">
            <v>73</v>
          </cell>
          <cell r="G131">
            <v>2</v>
          </cell>
          <cell r="H131" t="str">
            <v>05</v>
          </cell>
          <cell r="I131" t="str">
            <v>7391515305920</v>
          </cell>
          <cell r="J131">
            <v>24</v>
          </cell>
        </row>
        <row r="132">
          <cell r="A132" t="str">
            <v>0201397</v>
          </cell>
          <cell r="B132" t="str">
            <v>RONDETTE RBE 4416 K</v>
          </cell>
          <cell r="C132" t="str">
            <v>73241000</v>
          </cell>
          <cell r="D132" t="str">
            <v>pcs</v>
          </cell>
          <cell r="E132">
            <v>0.14399999999999999</v>
          </cell>
          <cell r="F132">
            <v>145</v>
          </cell>
          <cell r="G132">
            <v>5</v>
          </cell>
          <cell r="H132" t="str">
            <v>05</v>
          </cell>
          <cell r="I132" t="str">
            <v>7391515398724</v>
          </cell>
          <cell r="J132">
            <v>24</v>
          </cell>
          <cell r="K132" t="str">
            <v>8018159</v>
          </cell>
        </row>
        <row r="133">
          <cell r="A133" t="str">
            <v>0201491</v>
          </cell>
          <cell r="B133" t="str">
            <v>RONDETTE RBE4403 INSET BOWL,SHALLOW</v>
          </cell>
          <cell r="C133" t="str">
            <v>73241000</v>
          </cell>
          <cell r="D133" t="str">
            <v>pcs</v>
          </cell>
          <cell r="E133">
            <v>0.14399999999999999</v>
          </cell>
          <cell r="F133">
            <v>73</v>
          </cell>
          <cell r="G133">
            <v>2</v>
          </cell>
          <cell r="H133" t="str">
            <v>05</v>
          </cell>
          <cell r="I133" t="str">
            <v>7391515305944</v>
          </cell>
          <cell r="J133">
            <v>24</v>
          </cell>
          <cell r="K133" t="str">
            <v>8018178</v>
          </cell>
        </row>
        <row r="134">
          <cell r="A134" t="str">
            <v>0238901</v>
          </cell>
          <cell r="B134" t="str">
            <v>Tvättlåda LEO12FM</v>
          </cell>
          <cell r="C134" t="str">
            <v>73241000</v>
          </cell>
          <cell r="D134" t="str">
            <v>pcs</v>
          </cell>
          <cell r="E134">
            <v>0.14399999999999999</v>
          </cell>
          <cell r="F134">
            <v>73</v>
          </cell>
          <cell r="G134">
            <v>4</v>
          </cell>
          <cell r="H134" t="str">
            <v>05</v>
          </cell>
          <cell r="I134" t="str">
            <v>7391515385342</v>
          </cell>
          <cell r="J134">
            <v>12</v>
          </cell>
        </row>
        <row r="135">
          <cell r="A135" t="str">
            <v>0242107</v>
          </cell>
          <cell r="B135" t="str">
            <v>DISKLÅDA STO C1 VE-AVLOPP</v>
          </cell>
          <cell r="D135" t="str">
            <v>pcs</v>
          </cell>
          <cell r="E135">
            <v>0.14399999999999999</v>
          </cell>
          <cell r="H135" t="str">
            <v>05</v>
          </cell>
          <cell r="J135">
            <v>2500</v>
          </cell>
        </row>
        <row r="136">
          <cell r="A136" t="str">
            <v>0242206</v>
          </cell>
          <cell r="B136" t="str">
            <v>DISKLÅDA STOM. C2 VE-AVLOPP</v>
          </cell>
          <cell r="D136" t="str">
            <v>pcs</v>
          </cell>
          <cell r="E136">
            <v>0.14399999999999999</v>
          </cell>
          <cell r="H136" t="str">
            <v>05</v>
          </cell>
          <cell r="J136">
            <v>2500</v>
          </cell>
        </row>
        <row r="137">
          <cell r="A137" t="str">
            <v>0242306</v>
          </cell>
          <cell r="B137" t="str">
            <v>DISKLÅDA STO C3 VE-AVLOPP</v>
          </cell>
          <cell r="D137" t="str">
            <v>pcs</v>
          </cell>
          <cell r="E137">
            <v>0.14399999999999999</v>
          </cell>
          <cell r="H137" t="str">
            <v>05</v>
          </cell>
          <cell r="J137">
            <v>2500</v>
          </cell>
        </row>
        <row r="138">
          <cell r="A138" t="str">
            <v>0242406</v>
          </cell>
          <cell r="B138" t="str">
            <v>DISKLÅDA STO C4 VE-AVLOPP</v>
          </cell>
          <cell r="D138" t="str">
            <v>pcs</v>
          </cell>
          <cell r="E138">
            <v>0.14399999999999999</v>
          </cell>
          <cell r="H138" t="str">
            <v>05</v>
          </cell>
          <cell r="J138">
            <v>2500</v>
          </cell>
        </row>
        <row r="139">
          <cell r="A139" t="str">
            <v>0242506</v>
          </cell>
          <cell r="B139" t="str">
            <v>DISKLÅDA STO C5 VE-AVLOPP</v>
          </cell>
          <cell r="D139" t="str">
            <v>pcs</v>
          </cell>
          <cell r="E139">
            <v>0.14399999999999999</v>
          </cell>
          <cell r="H139" t="str">
            <v>05</v>
          </cell>
          <cell r="J139">
            <v>2500</v>
          </cell>
        </row>
        <row r="140">
          <cell r="A140" t="str">
            <v>0242606</v>
          </cell>
          <cell r="B140" t="str">
            <v>SKÖLJSKÅL STO C6 VE-AVLOPP</v>
          </cell>
          <cell r="D140" t="str">
            <v>pcs</v>
          </cell>
          <cell r="E140">
            <v>0.14399999999999999</v>
          </cell>
          <cell r="H140" t="str">
            <v>05</v>
          </cell>
          <cell r="J140">
            <v>2500</v>
          </cell>
        </row>
        <row r="141">
          <cell r="A141" t="str">
            <v>0300120</v>
          </cell>
          <cell r="B141" t="str">
            <v>STRAINER BOWL LS,SMALL WHITE</v>
          </cell>
          <cell r="C141" t="str">
            <v>73241000</v>
          </cell>
          <cell r="D141" t="str">
            <v>pcs</v>
          </cell>
          <cell r="E141">
            <v>0.14399999999999999</v>
          </cell>
          <cell r="F141">
            <v>25</v>
          </cell>
          <cell r="G141">
            <v>0</v>
          </cell>
          <cell r="H141" t="str">
            <v>05</v>
          </cell>
          <cell r="I141" t="str">
            <v>7391515388435</v>
          </cell>
          <cell r="J141">
            <v>150</v>
          </cell>
        </row>
        <row r="142">
          <cell r="A142" t="str">
            <v>0300220</v>
          </cell>
          <cell r="B142" t="str">
            <v>STRAINER BOWL SS,LARGE WHITE</v>
          </cell>
          <cell r="C142" t="str">
            <v>73241000</v>
          </cell>
          <cell r="D142" t="str">
            <v>pcs</v>
          </cell>
          <cell r="E142">
            <v>0.14399999999999999</v>
          </cell>
          <cell r="F142">
            <v>175</v>
          </cell>
          <cell r="G142">
            <v>1</v>
          </cell>
          <cell r="H142" t="str">
            <v>05</v>
          </cell>
          <cell r="I142" t="str">
            <v>7391515388442</v>
          </cell>
          <cell r="J142">
            <v>150</v>
          </cell>
        </row>
        <row r="143">
          <cell r="A143" t="str">
            <v>0300322</v>
          </cell>
          <cell r="B143" t="str">
            <v>SKÄRBRÄDA PLAST DB-90</v>
          </cell>
          <cell r="C143" t="str">
            <v>73241000</v>
          </cell>
          <cell r="D143" t="str">
            <v>pcs</v>
          </cell>
          <cell r="E143">
            <v>0.14399999999999999</v>
          </cell>
          <cell r="H143" t="str">
            <v>05</v>
          </cell>
          <cell r="J143">
            <v>150</v>
          </cell>
        </row>
        <row r="144">
          <cell r="A144" t="str">
            <v>0300720</v>
          </cell>
          <cell r="B144" t="str">
            <v>DUSTBIN LID FOR CA15A INSET SINKS</v>
          </cell>
          <cell r="C144" t="str">
            <v>73241000</v>
          </cell>
          <cell r="D144" t="str">
            <v>pcs</v>
          </cell>
          <cell r="E144">
            <v>0.14399999999999999</v>
          </cell>
          <cell r="F144">
            <v>175</v>
          </cell>
          <cell r="G144">
            <v>1</v>
          </cell>
          <cell r="H144" t="str">
            <v>05</v>
          </cell>
          <cell r="I144" t="str">
            <v>7391515379068</v>
          </cell>
          <cell r="J144">
            <v>150</v>
          </cell>
        </row>
        <row r="145">
          <cell r="A145" t="str">
            <v>0301220</v>
          </cell>
          <cell r="B145" t="str">
            <v>DUSTBIN SET FOR C15A INSET SINKS</v>
          </cell>
          <cell r="C145" t="str">
            <v>73241000</v>
          </cell>
          <cell r="D145" t="str">
            <v>pcs</v>
          </cell>
          <cell r="E145">
            <v>0.14399999999999999</v>
          </cell>
          <cell r="F145">
            <v>265</v>
          </cell>
          <cell r="G145">
            <v>4</v>
          </cell>
          <cell r="H145" t="str">
            <v>05</v>
          </cell>
          <cell r="I145" t="str">
            <v>7391515387995</v>
          </cell>
          <cell r="J145">
            <v>60</v>
          </cell>
        </row>
        <row r="146">
          <cell r="A146" t="str">
            <v>0301432</v>
          </cell>
          <cell r="B146" t="str">
            <v>DUSTBIN SET +LID F.C15A INSET SINKS</v>
          </cell>
          <cell r="C146" t="str">
            <v>73241000</v>
          </cell>
          <cell r="D146" t="str">
            <v>pcs</v>
          </cell>
          <cell r="E146">
            <v>0.14399999999999999</v>
          </cell>
          <cell r="H146" t="str">
            <v>05</v>
          </cell>
          <cell r="I146" t="str">
            <v>7391515395655</v>
          </cell>
          <cell r="J146">
            <v>60</v>
          </cell>
        </row>
        <row r="147">
          <cell r="A147" t="str">
            <v>0319001</v>
          </cell>
          <cell r="B147" t="str">
            <v>RINSING BOWL SL 29 IN STAINL.STEEL</v>
          </cell>
          <cell r="C147" t="str">
            <v>73241000</v>
          </cell>
          <cell r="D147" t="str">
            <v>pcs</v>
          </cell>
          <cell r="E147">
            <v>0.14399999999999999</v>
          </cell>
          <cell r="F147">
            <v>25</v>
          </cell>
          <cell r="G147">
            <v>0</v>
          </cell>
          <cell r="H147" t="str">
            <v>05</v>
          </cell>
          <cell r="I147" t="str">
            <v>7391515306767</v>
          </cell>
          <cell r="J147">
            <v>150</v>
          </cell>
          <cell r="K147" t="str">
            <v>8018079</v>
          </cell>
        </row>
        <row r="148">
          <cell r="A148" t="str">
            <v>0319280</v>
          </cell>
          <cell r="B148" t="str">
            <v>SPLASH BACK F.CA8X5 LAUNDRY SINKS</v>
          </cell>
          <cell r="C148" t="str">
            <v>73241000</v>
          </cell>
          <cell r="D148" t="str">
            <v>pcs</v>
          </cell>
          <cell r="E148">
            <v>0.14399999999999999</v>
          </cell>
          <cell r="F148">
            <v>275</v>
          </cell>
          <cell r="G148">
            <v>1</v>
          </cell>
          <cell r="H148" t="str">
            <v>05</v>
          </cell>
          <cell r="I148" t="str">
            <v>7391515306781</v>
          </cell>
          <cell r="J148">
            <v>250</v>
          </cell>
          <cell r="K148" t="str">
            <v>8035935</v>
          </cell>
        </row>
        <row r="149">
          <cell r="A149" t="str">
            <v>0319301</v>
          </cell>
          <cell r="B149" t="str">
            <v>Konsol f arbetsbänk V</v>
          </cell>
          <cell r="D149" t="str">
            <v>pcs</v>
          </cell>
          <cell r="E149">
            <v>0.14399999999999999</v>
          </cell>
          <cell r="H149" t="str">
            <v>05</v>
          </cell>
          <cell r="J149">
            <v>25000</v>
          </cell>
        </row>
        <row r="150">
          <cell r="A150" t="str">
            <v>0319302</v>
          </cell>
          <cell r="B150" t="str">
            <v>Konsol för arbetsbänk H</v>
          </cell>
          <cell r="D150" t="str">
            <v>pcs</v>
          </cell>
          <cell r="E150">
            <v>0.14399999999999999</v>
          </cell>
          <cell r="H150" t="str">
            <v>05</v>
          </cell>
          <cell r="J150">
            <v>25000</v>
          </cell>
        </row>
        <row r="151">
          <cell r="A151" t="str">
            <v>0319702</v>
          </cell>
          <cell r="B151" t="str">
            <v>DRAINER TRAY DT34, WHITE ABS</v>
          </cell>
          <cell r="C151" t="str">
            <v>73241000</v>
          </cell>
          <cell r="D151" t="str">
            <v>pcs</v>
          </cell>
          <cell r="E151">
            <v>0.14399999999999999</v>
          </cell>
          <cell r="F151">
            <v>25</v>
          </cell>
          <cell r="G151">
            <v>0</v>
          </cell>
          <cell r="H151" t="str">
            <v>05</v>
          </cell>
          <cell r="I151" t="str">
            <v>7391515306804</v>
          </cell>
          <cell r="J151">
            <v>250</v>
          </cell>
          <cell r="K151" t="str">
            <v>8018088</v>
          </cell>
        </row>
        <row r="152">
          <cell r="A152" t="str">
            <v>0319912</v>
          </cell>
          <cell r="B152" t="str">
            <v>STRAINER BOWL SBP16, WHITE</v>
          </cell>
          <cell r="C152" t="str">
            <v>73241000</v>
          </cell>
          <cell r="D152" t="str">
            <v>pcs</v>
          </cell>
          <cell r="E152">
            <v>0.14399999999999999</v>
          </cell>
          <cell r="F152">
            <v>25</v>
          </cell>
          <cell r="G152">
            <v>0</v>
          </cell>
          <cell r="H152" t="str">
            <v>05</v>
          </cell>
          <cell r="I152" t="str">
            <v>7391515390605</v>
          </cell>
          <cell r="J152">
            <v>250</v>
          </cell>
          <cell r="K152" t="str">
            <v>8018085</v>
          </cell>
        </row>
        <row r="153">
          <cell r="A153" t="str">
            <v>0332191</v>
          </cell>
          <cell r="B153" t="str">
            <v>WATER TRAP FOR SINKS</v>
          </cell>
          <cell r="C153" t="str">
            <v>73241000</v>
          </cell>
          <cell r="D153" t="str">
            <v>pcs</v>
          </cell>
          <cell r="E153">
            <v>0.14399999999999999</v>
          </cell>
          <cell r="F153">
            <v>25</v>
          </cell>
          <cell r="G153">
            <v>0</v>
          </cell>
          <cell r="H153" t="str">
            <v>05</v>
          </cell>
          <cell r="I153" t="str">
            <v>7391515307269</v>
          </cell>
          <cell r="J153">
            <v>550</v>
          </cell>
          <cell r="K153" t="str">
            <v>8084733</v>
          </cell>
        </row>
        <row r="154">
          <cell r="A154" t="str">
            <v>0332305</v>
          </cell>
          <cell r="B154" t="str">
            <v>Silbricka vattenlås Contura</v>
          </cell>
          <cell r="C154" t="str">
            <v>73241000</v>
          </cell>
          <cell r="D154" t="str">
            <v>pcs</v>
          </cell>
          <cell r="E154">
            <v>0.14399999999999999</v>
          </cell>
          <cell r="H154" t="str">
            <v>05</v>
          </cell>
          <cell r="J154">
            <v>2500</v>
          </cell>
        </row>
        <row r="155">
          <cell r="A155" t="str">
            <v>0341280</v>
          </cell>
          <cell r="B155" t="str">
            <v>CLIP FOR PRO AND RONDETTE BOWLS</v>
          </cell>
          <cell r="C155" t="str">
            <v>73241000</v>
          </cell>
          <cell r="D155" t="str">
            <v>pcs</v>
          </cell>
          <cell r="E155">
            <v>0.14399999999999999</v>
          </cell>
          <cell r="F155">
            <v>25</v>
          </cell>
          <cell r="G155">
            <v>0</v>
          </cell>
          <cell r="H155" t="str">
            <v>05</v>
          </cell>
          <cell r="I155" t="str">
            <v>7391515374216</v>
          </cell>
          <cell r="J155">
            <v>2500</v>
          </cell>
        </row>
        <row r="156">
          <cell r="A156" t="str">
            <v>0341630</v>
          </cell>
          <cell r="B156" t="str">
            <v>SEALING KIT FOR CONCERT INSET SINKS</v>
          </cell>
          <cell r="C156" t="str">
            <v>73241000</v>
          </cell>
          <cell r="D156" t="str">
            <v>pcs</v>
          </cell>
          <cell r="E156">
            <v>0.14399999999999999</v>
          </cell>
          <cell r="F156">
            <v>2525</v>
          </cell>
          <cell r="G156">
            <v>1</v>
          </cell>
          <cell r="H156" t="str">
            <v>05</v>
          </cell>
          <cell r="I156" t="str">
            <v>7391515380897</v>
          </cell>
          <cell r="J156">
            <v>2500</v>
          </cell>
        </row>
        <row r="157">
          <cell r="A157" t="str">
            <v>0341932</v>
          </cell>
          <cell r="B157" t="str">
            <v>T.behör Comet med klammer</v>
          </cell>
          <cell r="C157" t="str">
            <v>73241000</v>
          </cell>
          <cell r="D157" t="str">
            <v>pcs</v>
          </cell>
          <cell r="H157" t="str">
            <v>05</v>
          </cell>
        </row>
        <row r="158">
          <cell r="A158" t="str">
            <v>0341933</v>
          </cell>
          <cell r="B158" t="str">
            <v>T.behör C24P1135 KF CONC.FLUSH</v>
          </cell>
          <cell r="C158" t="str">
            <v>73241000</v>
          </cell>
          <cell r="D158" t="str">
            <v>pcs</v>
          </cell>
          <cell r="H158" t="str">
            <v>05</v>
          </cell>
        </row>
        <row r="159">
          <cell r="A159" t="str">
            <v>0341934</v>
          </cell>
          <cell r="B159" t="str">
            <v>T.behör C1P885 KF CONC.FLUSH</v>
          </cell>
          <cell r="C159" t="str">
            <v>73241000</v>
          </cell>
          <cell r="D159" t="str">
            <v>pcs</v>
          </cell>
          <cell r="H159" t="str">
            <v>05</v>
          </cell>
        </row>
        <row r="160">
          <cell r="A160" t="str">
            <v>0341935</v>
          </cell>
          <cell r="B160" t="str">
            <v>T.behör C36P960 KF CONC.FLUSH</v>
          </cell>
          <cell r="C160" t="str">
            <v>73241000</v>
          </cell>
          <cell r="D160" t="str">
            <v>pcs</v>
          </cell>
          <cell r="H160" t="str">
            <v>05</v>
          </cell>
        </row>
        <row r="161">
          <cell r="A161" t="str">
            <v>0341936</v>
          </cell>
          <cell r="B161" t="str">
            <v>T.behör C24-770 KF CONC.FLUSH</v>
          </cell>
          <cell r="C161" t="str">
            <v>73241000</v>
          </cell>
          <cell r="D161" t="str">
            <v>pcs</v>
          </cell>
          <cell r="H161" t="str">
            <v>05</v>
          </cell>
        </row>
        <row r="162">
          <cell r="A162" t="str">
            <v>0341937</v>
          </cell>
          <cell r="B162" t="str">
            <v>T.behör C46-560 KF CONC.FLUSH</v>
          </cell>
          <cell r="C162" t="str">
            <v>73241000</v>
          </cell>
          <cell r="D162" t="str">
            <v>pcs</v>
          </cell>
          <cell r="H162" t="str">
            <v>05</v>
          </cell>
        </row>
        <row r="163">
          <cell r="A163" t="str">
            <v>0343501</v>
          </cell>
          <cell r="B163" t="str">
            <v>CHOPPING BOARD BR38 FOR RONDETTE</v>
          </cell>
          <cell r="C163" t="str">
            <v>73241000</v>
          </cell>
          <cell r="D163" t="str">
            <v>pcs</v>
          </cell>
          <cell r="E163">
            <v>0.14399999999999999</v>
          </cell>
          <cell r="F163">
            <v>425</v>
          </cell>
          <cell r="G163">
            <v>1</v>
          </cell>
          <cell r="H163" t="str">
            <v>05</v>
          </cell>
          <cell r="I163" t="str">
            <v>7391515307641</v>
          </cell>
          <cell r="J163">
            <v>400</v>
          </cell>
          <cell r="K163" t="str">
            <v>8018053</v>
          </cell>
        </row>
        <row r="164">
          <cell r="A164" t="str">
            <v>0343601</v>
          </cell>
          <cell r="B164" t="str">
            <v>CUTTING BOARD BT29 FOR BOWLS</v>
          </cell>
          <cell r="C164" t="str">
            <v>73241000</v>
          </cell>
          <cell r="D164" t="str">
            <v>pcs</v>
          </cell>
          <cell r="E164">
            <v>0.14399999999999999</v>
          </cell>
          <cell r="F164">
            <v>425</v>
          </cell>
          <cell r="G164">
            <v>1</v>
          </cell>
          <cell r="H164" t="str">
            <v>05</v>
          </cell>
          <cell r="I164" t="str">
            <v>7391515307658</v>
          </cell>
          <cell r="J164">
            <v>400</v>
          </cell>
          <cell r="K164" t="str">
            <v>8018186</v>
          </cell>
        </row>
        <row r="165">
          <cell r="A165" t="str">
            <v>0343701</v>
          </cell>
          <cell r="B165" t="str">
            <v>BASKET TR38 FOR RONDETTE</v>
          </cell>
          <cell r="C165" t="str">
            <v>73241000</v>
          </cell>
          <cell r="D165" t="str">
            <v>pcs</v>
          </cell>
          <cell r="E165">
            <v>0.14399999999999999</v>
          </cell>
          <cell r="F165">
            <v>145</v>
          </cell>
          <cell r="G165">
            <v>1</v>
          </cell>
          <cell r="H165" t="str">
            <v>05</v>
          </cell>
          <cell r="I165" t="str">
            <v>7391515307672</v>
          </cell>
          <cell r="J165">
            <v>120</v>
          </cell>
          <cell r="K165" t="str">
            <v>8018061</v>
          </cell>
        </row>
        <row r="166">
          <cell r="A166" t="str">
            <v>0343901</v>
          </cell>
          <cell r="B166" t="str">
            <v>BASKET TU 29 FOR CONTURA FÄSTIN</v>
          </cell>
          <cell r="C166" t="str">
            <v>73241000</v>
          </cell>
          <cell r="D166" t="str">
            <v>pcs</v>
          </cell>
          <cell r="E166">
            <v>0.14399999999999999</v>
          </cell>
          <cell r="F166">
            <v>145</v>
          </cell>
          <cell r="G166">
            <v>1</v>
          </cell>
          <cell r="H166" t="str">
            <v>05</v>
          </cell>
          <cell r="I166" t="str">
            <v>7391515307689</v>
          </cell>
          <cell r="J166">
            <v>120</v>
          </cell>
          <cell r="K166" t="str">
            <v>8018095</v>
          </cell>
        </row>
        <row r="167">
          <cell r="A167" t="str">
            <v>0346001</v>
          </cell>
          <cell r="B167" t="str">
            <v>CUTTING BOARD BP66 F. CONTURA SINKS</v>
          </cell>
          <cell r="C167" t="str">
            <v>73241000</v>
          </cell>
          <cell r="D167" t="str">
            <v>pcs</v>
          </cell>
          <cell r="E167">
            <v>0.14399999999999999</v>
          </cell>
          <cell r="F167">
            <v>1625</v>
          </cell>
          <cell r="G167">
            <v>4</v>
          </cell>
          <cell r="H167" t="str">
            <v>05</v>
          </cell>
          <cell r="I167" t="str">
            <v>7391515307863</v>
          </cell>
          <cell r="J167">
            <v>400</v>
          </cell>
          <cell r="K167" t="str">
            <v>8018004</v>
          </cell>
        </row>
        <row r="168">
          <cell r="A168" t="str">
            <v>0346101</v>
          </cell>
          <cell r="B168" t="str">
            <v>CHOPPING BOARD CB34 F.CONTURA SINKS</v>
          </cell>
          <cell r="C168" t="str">
            <v>73241000</v>
          </cell>
          <cell r="D168" t="str">
            <v>pcs</v>
          </cell>
          <cell r="E168">
            <v>0.14399999999999999</v>
          </cell>
          <cell r="F168">
            <v>825</v>
          </cell>
          <cell r="G168">
            <v>2</v>
          </cell>
          <cell r="H168" t="str">
            <v>05</v>
          </cell>
          <cell r="I168" t="str">
            <v>7391515307887</v>
          </cell>
          <cell r="J168">
            <v>400</v>
          </cell>
          <cell r="K168" t="str">
            <v>8018293</v>
          </cell>
        </row>
        <row r="169">
          <cell r="A169" t="str">
            <v>0346201</v>
          </cell>
          <cell r="B169" t="str">
            <v>DRAINER BASKET DB34 WHITE F.HARMONY</v>
          </cell>
          <cell r="C169" t="str">
            <v>73241000</v>
          </cell>
          <cell r="D169" t="str">
            <v>pcs</v>
          </cell>
          <cell r="E169">
            <v>0.14399999999999999</v>
          </cell>
          <cell r="F169">
            <v>825</v>
          </cell>
          <cell r="G169">
            <v>1</v>
          </cell>
          <cell r="H169" t="str">
            <v>05</v>
          </cell>
          <cell r="I169" t="str">
            <v>7391515307894</v>
          </cell>
          <cell r="J169">
            <v>800</v>
          </cell>
          <cell r="K169" t="str">
            <v>8018285</v>
          </cell>
        </row>
        <row r="170">
          <cell r="A170" t="str">
            <v>0372501</v>
          </cell>
          <cell r="B170" t="str">
            <v>Frontplåt 1453 Stomme</v>
          </cell>
          <cell r="C170" t="str">
            <v>73249000</v>
          </cell>
          <cell r="D170" t="str">
            <v>pcs</v>
          </cell>
          <cell r="H170" t="str">
            <v>05</v>
          </cell>
        </row>
        <row r="171">
          <cell r="A171" t="str">
            <v>0372601</v>
          </cell>
          <cell r="B171" t="str">
            <v>Frontplåt 1553 Stomme</v>
          </cell>
          <cell r="C171" t="str">
            <v>73249000</v>
          </cell>
          <cell r="D171" t="str">
            <v>pcs</v>
          </cell>
          <cell r="H171" t="str">
            <v>05</v>
          </cell>
        </row>
        <row r="172">
          <cell r="A172" t="str">
            <v>0373201</v>
          </cell>
          <cell r="B172" t="str">
            <v>Fäste Frontplåt Hultfreds</v>
          </cell>
          <cell r="C172" t="str">
            <v>76169990</v>
          </cell>
          <cell r="D172" t="str">
            <v>pcs</v>
          </cell>
          <cell r="H172" t="str">
            <v>05</v>
          </cell>
        </row>
        <row r="173">
          <cell r="A173" t="str">
            <v>0373202</v>
          </cell>
          <cell r="B173" t="str">
            <v>Bricka Frontplåt Hultfreds</v>
          </cell>
          <cell r="C173" t="str">
            <v>76169990</v>
          </cell>
          <cell r="D173" t="str">
            <v>pcs</v>
          </cell>
          <cell r="H173" t="str">
            <v>05</v>
          </cell>
        </row>
        <row r="174">
          <cell r="A174" t="str">
            <v>0373501</v>
          </cell>
          <cell r="B174" t="str">
            <v>Frontplåt 1483 Stomme</v>
          </cell>
          <cell r="C174" t="str">
            <v>73249000</v>
          </cell>
          <cell r="D174" t="str">
            <v>pcs</v>
          </cell>
          <cell r="H174" t="str">
            <v>05</v>
          </cell>
        </row>
        <row r="175">
          <cell r="A175" t="str">
            <v>0373601</v>
          </cell>
          <cell r="B175" t="str">
            <v>Frontplåt 1583 Stomme</v>
          </cell>
          <cell r="C175" t="str">
            <v>73249000</v>
          </cell>
          <cell r="D175" t="str">
            <v>pcs</v>
          </cell>
          <cell r="H175" t="str">
            <v>05</v>
          </cell>
        </row>
        <row r="176">
          <cell r="A176" t="str">
            <v>0374001</v>
          </cell>
          <cell r="B176" t="str">
            <v>Gavelplåt 653 Stomme</v>
          </cell>
          <cell r="C176" t="str">
            <v>73249000</v>
          </cell>
          <cell r="D176" t="str">
            <v>pcs</v>
          </cell>
          <cell r="H176" t="str">
            <v>05</v>
          </cell>
        </row>
        <row r="177">
          <cell r="A177" t="str">
            <v>0380481</v>
          </cell>
          <cell r="B177" t="str">
            <v>PLUG WITH KNOB FOR WASTE VALVE</v>
          </cell>
          <cell r="C177" t="str">
            <v>73241000</v>
          </cell>
          <cell r="D177" t="str">
            <v>pcs</v>
          </cell>
          <cell r="E177">
            <v>0.14399999999999999</v>
          </cell>
          <cell r="F177">
            <v>25</v>
          </cell>
          <cell r="G177">
            <v>0</v>
          </cell>
          <cell r="H177" t="str">
            <v>05</v>
          </cell>
          <cell r="I177" t="str">
            <v>7391515376234</v>
          </cell>
          <cell r="J177">
            <v>2500</v>
          </cell>
        </row>
        <row r="178">
          <cell r="A178" t="str">
            <v>0380501</v>
          </cell>
          <cell r="B178" t="str">
            <v>Täckbricka Badkar</v>
          </cell>
          <cell r="C178" t="str">
            <v>73242900</v>
          </cell>
          <cell r="D178" t="str">
            <v>pcs</v>
          </cell>
          <cell r="H178" t="str">
            <v>05</v>
          </cell>
        </row>
        <row r="179">
          <cell r="A179" t="str">
            <v>0381301</v>
          </cell>
          <cell r="B179" t="str">
            <v>Ventilsäte Allbänkar</v>
          </cell>
          <cell r="C179" t="str">
            <v>73249000</v>
          </cell>
          <cell r="D179" t="str">
            <v>pcs</v>
          </cell>
          <cell r="E179">
            <v>0.14399999999999999</v>
          </cell>
          <cell r="F179">
            <v>25</v>
          </cell>
          <cell r="G179">
            <v>0</v>
          </cell>
          <cell r="H179" t="str">
            <v>05</v>
          </cell>
          <cell r="I179" t="str">
            <v>7391515313307</v>
          </cell>
          <cell r="J179">
            <v>2500</v>
          </cell>
        </row>
        <row r="180">
          <cell r="A180" t="str">
            <v>0393001</v>
          </cell>
          <cell r="B180" t="str">
            <v>Hållare koppl.Dosa Duschkabin</v>
          </cell>
          <cell r="C180" t="str">
            <v>76169990</v>
          </cell>
          <cell r="D180" t="str">
            <v>pcs</v>
          </cell>
          <cell r="H180" t="str">
            <v>05</v>
          </cell>
        </row>
        <row r="181">
          <cell r="A181" t="str">
            <v>0396581</v>
          </cell>
          <cell r="B181" t="str">
            <v>WASHBASIN (STAINL.STEEL)</v>
          </cell>
          <cell r="C181" t="str">
            <v>73241000</v>
          </cell>
          <cell r="D181" t="str">
            <v>pcs</v>
          </cell>
          <cell r="E181">
            <v>0.14399999999999999</v>
          </cell>
          <cell r="F181">
            <v>79</v>
          </cell>
          <cell r="G181">
            <v>3</v>
          </cell>
          <cell r="H181" t="str">
            <v>05</v>
          </cell>
          <cell r="I181" t="str">
            <v>7391515314762</v>
          </cell>
          <cell r="J181">
            <v>18</v>
          </cell>
          <cell r="K181" t="str">
            <v>7631039</v>
          </cell>
        </row>
        <row r="182">
          <cell r="A182" t="str">
            <v>0396582</v>
          </cell>
          <cell r="B182" t="str">
            <v>IFÖ RM6 WASH BASIN WITH 2 TAP HOLES</v>
          </cell>
          <cell r="C182" t="str">
            <v>73241000</v>
          </cell>
          <cell r="D182" t="str">
            <v>pcs</v>
          </cell>
          <cell r="E182">
            <v>0.14399999999999999</v>
          </cell>
          <cell r="F182">
            <v>79</v>
          </cell>
          <cell r="G182">
            <v>3</v>
          </cell>
          <cell r="H182" t="str">
            <v>05</v>
          </cell>
          <cell r="I182" t="str">
            <v>7391515314779</v>
          </cell>
          <cell r="J182">
            <v>18</v>
          </cell>
        </row>
        <row r="183">
          <cell r="A183" t="str">
            <v>0396585</v>
          </cell>
          <cell r="B183" t="str">
            <v>IFÖ RM6 WASH B. NO TAP&amp; NO OVERFL.HOLE</v>
          </cell>
          <cell r="C183" t="str">
            <v>73241000</v>
          </cell>
          <cell r="D183" t="str">
            <v>pcs</v>
          </cell>
          <cell r="E183">
            <v>0.14399999999999999</v>
          </cell>
          <cell r="F183">
            <v>79</v>
          </cell>
          <cell r="G183">
            <v>3</v>
          </cell>
          <cell r="H183" t="str">
            <v>05</v>
          </cell>
          <cell r="I183" t="str">
            <v>7391515345087</v>
          </cell>
          <cell r="J183">
            <v>18</v>
          </cell>
        </row>
        <row r="184">
          <cell r="A184" t="str">
            <v>0396586</v>
          </cell>
          <cell r="B184" t="str">
            <v>IFÖ RM6 WASH BASIN WITH 1 TAPHOLE</v>
          </cell>
          <cell r="C184" t="str">
            <v>73241000</v>
          </cell>
          <cell r="D184" t="str">
            <v>pcs</v>
          </cell>
          <cell r="E184">
            <v>0.14399999999999999</v>
          </cell>
          <cell r="F184">
            <v>97</v>
          </cell>
          <cell r="G184">
            <v>4</v>
          </cell>
          <cell r="H184" t="str">
            <v>05</v>
          </cell>
          <cell r="I184" t="str">
            <v>7391515345407</v>
          </cell>
          <cell r="J184">
            <v>18</v>
          </cell>
        </row>
        <row r="185">
          <cell r="A185" t="str">
            <v>0396701</v>
          </cell>
          <cell r="B185" t="str">
            <v>Bygel f konsol tvättställ RM6</v>
          </cell>
          <cell r="C185" t="str">
            <v>73241000</v>
          </cell>
          <cell r="D185" t="str">
            <v>pcs</v>
          </cell>
          <cell r="E185">
            <v>0.14399999999999999</v>
          </cell>
          <cell r="F185">
            <v>75</v>
          </cell>
          <cell r="G185">
            <v>0.02</v>
          </cell>
          <cell r="H185" t="str">
            <v>05</v>
          </cell>
          <cell r="I185" t="str">
            <v>7391515403114</v>
          </cell>
          <cell r="J185">
            <v>2500</v>
          </cell>
        </row>
        <row r="186">
          <cell r="A186" t="str">
            <v>0397180</v>
          </cell>
          <cell r="B186" t="str">
            <v>OVERFLOW ARRANGEMENT COMPL.FOR RM6</v>
          </cell>
          <cell r="C186" t="str">
            <v>73241000</v>
          </cell>
          <cell r="D186" t="str">
            <v>pcs</v>
          </cell>
          <cell r="E186">
            <v>0.14399999999999999</v>
          </cell>
          <cell r="F186">
            <v>25</v>
          </cell>
          <cell r="G186">
            <v>0</v>
          </cell>
          <cell r="H186" t="str">
            <v>05</v>
          </cell>
          <cell r="I186" t="str">
            <v>7391515314786</v>
          </cell>
          <cell r="J186">
            <v>300</v>
          </cell>
          <cell r="K186" t="str">
            <v>7631042</v>
          </cell>
        </row>
        <row r="187">
          <cell r="A187" t="str">
            <v>0397182</v>
          </cell>
          <cell r="B187" t="str">
            <v>TILLBEHÖRSPÅSE RM6</v>
          </cell>
          <cell r="C187" t="str">
            <v>73241000</v>
          </cell>
          <cell r="D187" t="str">
            <v>pcs</v>
          </cell>
          <cell r="E187">
            <v>0.14399999999999999</v>
          </cell>
          <cell r="F187">
            <v>25</v>
          </cell>
          <cell r="G187">
            <v>0</v>
          </cell>
          <cell r="H187" t="str">
            <v>05</v>
          </cell>
          <cell r="J187">
            <v>2500</v>
          </cell>
        </row>
        <row r="188">
          <cell r="A188" t="str">
            <v>0397280</v>
          </cell>
          <cell r="B188" t="str">
            <v>SPLASH BACK FOR WASH BASIN RM6</v>
          </cell>
          <cell r="C188" t="str">
            <v>73241000</v>
          </cell>
          <cell r="D188" t="str">
            <v>pcs</v>
          </cell>
          <cell r="E188">
            <v>0.14399999999999999</v>
          </cell>
          <cell r="F188">
            <v>275</v>
          </cell>
          <cell r="G188">
            <v>1</v>
          </cell>
          <cell r="H188" t="str">
            <v>05</v>
          </cell>
          <cell r="I188" t="str">
            <v>7391515314793</v>
          </cell>
          <cell r="J188">
            <v>250</v>
          </cell>
          <cell r="K188" t="str">
            <v>7631062</v>
          </cell>
        </row>
        <row r="189">
          <cell r="A189" t="str">
            <v>0397380</v>
          </cell>
          <cell r="B189" t="str">
            <v>BRACKETS (STAINL.STEEL)</v>
          </cell>
          <cell r="C189" t="str">
            <v>73241000</v>
          </cell>
          <cell r="D189" t="str">
            <v>pcs</v>
          </cell>
          <cell r="E189">
            <v>0.14399999999999999</v>
          </cell>
          <cell r="F189">
            <v>225</v>
          </cell>
          <cell r="G189">
            <v>1</v>
          </cell>
          <cell r="H189" t="str">
            <v>05</v>
          </cell>
          <cell r="I189" t="str">
            <v>7391515314809</v>
          </cell>
          <cell r="J189">
            <v>200</v>
          </cell>
          <cell r="K189" t="str">
            <v>7631070</v>
          </cell>
        </row>
        <row r="190">
          <cell r="A190" t="str">
            <v>0398080</v>
          </cell>
          <cell r="B190" t="str">
            <v>IFÖ LAUNDRY SINK CT50 EXCL VALVE</v>
          </cell>
          <cell r="C190" t="str">
            <v>73241000</v>
          </cell>
          <cell r="D190" t="str">
            <v>pcs</v>
          </cell>
          <cell r="E190">
            <v>0.14399999999999999</v>
          </cell>
          <cell r="F190">
            <v>61</v>
          </cell>
          <cell r="G190">
            <v>3</v>
          </cell>
          <cell r="H190" t="str">
            <v>05</v>
          </cell>
          <cell r="I190" t="str">
            <v>7391515389357</v>
          </cell>
          <cell r="J190">
            <v>12</v>
          </cell>
          <cell r="K190" t="str">
            <v>8032100</v>
          </cell>
        </row>
        <row r="191">
          <cell r="A191" t="str">
            <v>0398081</v>
          </cell>
          <cell r="B191" t="str">
            <v>IFÖ LAUNDRY SINK CT50 INCL VALVE</v>
          </cell>
          <cell r="C191" t="str">
            <v>73241000</v>
          </cell>
          <cell r="D191" t="str">
            <v>pcs</v>
          </cell>
          <cell r="E191">
            <v>0.14399999999999999</v>
          </cell>
          <cell r="F191">
            <v>73</v>
          </cell>
          <cell r="G191">
            <v>4</v>
          </cell>
          <cell r="H191" t="str">
            <v>05</v>
          </cell>
          <cell r="I191" t="str">
            <v>7391515389340</v>
          </cell>
          <cell r="J191">
            <v>12</v>
          </cell>
          <cell r="K191" t="str">
            <v>8032101</v>
          </cell>
        </row>
        <row r="192">
          <cell r="A192" t="str">
            <v>0398082</v>
          </cell>
          <cell r="B192" t="str">
            <v>IFÖ LAUNDRY SINK CT50 + PLUG VALVE</v>
          </cell>
          <cell r="C192" t="str">
            <v>73241000</v>
          </cell>
          <cell r="D192" t="str">
            <v>pcs</v>
          </cell>
          <cell r="E192">
            <v>0.14399999999999999</v>
          </cell>
          <cell r="F192">
            <v>73</v>
          </cell>
          <cell r="G192">
            <v>4</v>
          </cell>
          <cell r="H192" t="str">
            <v>05</v>
          </cell>
          <cell r="I192" t="str">
            <v>7391515389364</v>
          </cell>
          <cell r="J192">
            <v>12</v>
          </cell>
          <cell r="K192" t="str">
            <v>8032102</v>
          </cell>
        </row>
        <row r="193">
          <cell r="A193" t="str">
            <v>0398083</v>
          </cell>
          <cell r="B193" t="str">
            <v>IFÖ LAUNDRY SINK CT50 INCL COUPLING</v>
          </cell>
          <cell r="C193" t="str">
            <v>73241000</v>
          </cell>
          <cell r="D193" t="str">
            <v>pcs</v>
          </cell>
          <cell r="E193">
            <v>0.14399999999999999</v>
          </cell>
          <cell r="F193">
            <v>73</v>
          </cell>
          <cell r="G193">
            <v>4</v>
          </cell>
          <cell r="H193" t="str">
            <v>05</v>
          </cell>
          <cell r="I193" t="str">
            <v>7391515391657</v>
          </cell>
          <cell r="J193">
            <v>12</v>
          </cell>
        </row>
        <row r="194">
          <cell r="A194" t="str">
            <v>0399480</v>
          </cell>
          <cell r="B194" t="str">
            <v>RIM FLUSHING FRAME FOR CU 44</v>
          </cell>
          <cell r="C194" t="str">
            <v>73241000</v>
          </cell>
          <cell r="D194" t="str">
            <v>pcs</v>
          </cell>
          <cell r="E194">
            <v>0.14399999999999999</v>
          </cell>
          <cell r="F194">
            <v>25</v>
          </cell>
          <cell r="G194">
            <v>0</v>
          </cell>
          <cell r="H194" t="str">
            <v>05</v>
          </cell>
          <cell r="I194" t="str">
            <v>7391515314823</v>
          </cell>
          <cell r="J194">
            <v>250</v>
          </cell>
          <cell r="K194" t="str">
            <v>8036279</v>
          </cell>
        </row>
        <row r="195">
          <cell r="A195" t="str">
            <v>0399580</v>
          </cell>
          <cell r="B195" t="str">
            <v>RACK</v>
          </cell>
          <cell r="C195" t="str">
            <v>73241000</v>
          </cell>
          <cell r="D195" t="str">
            <v>pcs</v>
          </cell>
          <cell r="E195">
            <v>0.14399999999999999</v>
          </cell>
          <cell r="F195">
            <v>275</v>
          </cell>
          <cell r="G195">
            <v>1</v>
          </cell>
          <cell r="H195" t="str">
            <v>05</v>
          </cell>
          <cell r="I195" t="str">
            <v>7391515314830</v>
          </cell>
          <cell r="J195">
            <v>250</v>
          </cell>
          <cell r="K195" t="str">
            <v>8036261</v>
          </cell>
        </row>
        <row r="196">
          <cell r="A196" t="str">
            <v>0399980</v>
          </cell>
          <cell r="B196" t="str">
            <v>SINK WITHOUT RACK</v>
          </cell>
          <cell r="C196" t="str">
            <v>73241000</v>
          </cell>
          <cell r="D196" t="str">
            <v>pcs</v>
          </cell>
          <cell r="E196">
            <v>0.14399999999999999</v>
          </cell>
          <cell r="F196">
            <v>109</v>
          </cell>
          <cell r="G196">
            <v>4</v>
          </cell>
          <cell r="H196" t="str">
            <v>05</v>
          </cell>
          <cell r="I196" t="str">
            <v>7391515314885</v>
          </cell>
          <cell r="J196">
            <v>21</v>
          </cell>
          <cell r="K196" t="str">
            <v>8036220</v>
          </cell>
        </row>
        <row r="197">
          <cell r="A197" t="str">
            <v>0399981</v>
          </cell>
          <cell r="B197" t="str">
            <v>SINK WITH RACK</v>
          </cell>
          <cell r="C197" t="str">
            <v>73241000</v>
          </cell>
          <cell r="D197" t="str">
            <v>pcs</v>
          </cell>
          <cell r="E197">
            <v>0.14399999999999999</v>
          </cell>
          <cell r="F197">
            <v>109</v>
          </cell>
          <cell r="G197">
            <v>4</v>
          </cell>
          <cell r="H197" t="str">
            <v>05</v>
          </cell>
          <cell r="I197" t="str">
            <v>7391515314892</v>
          </cell>
          <cell r="J197">
            <v>21</v>
          </cell>
          <cell r="K197" t="str">
            <v>8036238</v>
          </cell>
        </row>
        <row r="198">
          <cell r="A198" t="str">
            <v>0399982</v>
          </cell>
          <cell r="B198" t="str">
            <v>IFÖ CU44+OVERFL.HOLE EXLC.HING.GRAT</v>
          </cell>
          <cell r="C198" t="str">
            <v>73241000</v>
          </cell>
          <cell r="D198" t="str">
            <v>pcs</v>
          </cell>
          <cell r="E198">
            <v>0.14399999999999999</v>
          </cell>
          <cell r="F198">
            <v>109</v>
          </cell>
          <cell r="G198">
            <v>4</v>
          </cell>
          <cell r="H198" t="str">
            <v>05</v>
          </cell>
          <cell r="I198" t="str">
            <v>7391515362671</v>
          </cell>
          <cell r="J198">
            <v>21</v>
          </cell>
          <cell r="K198" t="str">
            <v>8036221</v>
          </cell>
        </row>
        <row r="199">
          <cell r="A199" t="str">
            <v>0399983</v>
          </cell>
          <cell r="B199" t="str">
            <v>IFÖ CU44 + OVERFLOW&amp;HINGED GRATING</v>
          </cell>
          <cell r="C199" t="str">
            <v>73241000</v>
          </cell>
          <cell r="D199" t="str">
            <v>pcs</v>
          </cell>
          <cell r="E199">
            <v>0.14399999999999999</v>
          </cell>
          <cell r="F199">
            <v>109</v>
          </cell>
          <cell r="G199">
            <v>4</v>
          </cell>
          <cell r="H199" t="str">
            <v>05</v>
          </cell>
          <cell r="I199" t="str">
            <v>7391515362688</v>
          </cell>
          <cell r="J199">
            <v>21</v>
          </cell>
          <cell r="K199" t="str">
            <v>8036222</v>
          </cell>
        </row>
        <row r="200">
          <cell r="A200" t="str">
            <v>0400080</v>
          </cell>
          <cell r="B200" t="str">
            <v>IFÖ CONTURA CAB5 LAUNDRY SINKS</v>
          </cell>
          <cell r="C200" t="str">
            <v>73241000</v>
          </cell>
          <cell r="D200" t="str">
            <v>pcs</v>
          </cell>
          <cell r="E200">
            <v>0.14399999999999999</v>
          </cell>
          <cell r="F200">
            <v>41</v>
          </cell>
          <cell r="G200">
            <v>16</v>
          </cell>
          <cell r="H200" t="str">
            <v>05</v>
          </cell>
          <cell r="I200" t="str">
            <v>7391515350555</v>
          </cell>
          <cell r="J200">
            <v>1</v>
          </cell>
          <cell r="K200" t="str">
            <v>8032402</v>
          </cell>
        </row>
        <row r="201">
          <cell r="A201" t="str">
            <v>0400081</v>
          </cell>
          <cell r="B201" t="str">
            <v>IFÖ CONTURA CAB5 LAUNDRY SINKS</v>
          </cell>
          <cell r="C201" t="str">
            <v>73241000</v>
          </cell>
          <cell r="D201" t="str">
            <v>pcs</v>
          </cell>
          <cell r="E201">
            <v>0.14399999999999999</v>
          </cell>
          <cell r="F201">
            <v>41</v>
          </cell>
          <cell r="G201">
            <v>16</v>
          </cell>
          <cell r="H201" t="str">
            <v>05</v>
          </cell>
          <cell r="I201" t="str">
            <v>7391515350562</v>
          </cell>
          <cell r="J201">
            <v>1</v>
          </cell>
          <cell r="K201" t="str">
            <v>8032444</v>
          </cell>
        </row>
        <row r="202">
          <cell r="A202" t="str">
            <v>0400083</v>
          </cell>
          <cell r="B202" t="str">
            <v>IFÖ CONTURA UTILITY SINK CAB 5 BLACK</v>
          </cell>
          <cell r="C202" t="str">
            <v>73241000</v>
          </cell>
          <cell r="D202" t="str">
            <v>pcs</v>
          </cell>
          <cell r="F202">
            <v>41.2</v>
          </cell>
          <cell r="G202">
            <v>16.2</v>
          </cell>
          <cell r="H202" t="str">
            <v>05</v>
          </cell>
          <cell r="I202" t="str">
            <v>7391515114140</v>
          </cell>
          <cell r="J202">
            <v>1</v>
          </cell>
          <cell r="K202" t="str">
            <v>8032436</v>
          </cell>
        </row>
        <row r="203">
          <cell r="A203" t="str">
            <v>0400131</v>
          </cell>
          <cell r="B203" t="str">
            <v>DÖRR HÖGER SVART KPL</v>
          </cell>
          <cell r="C203" t="str">
            <v>73241000</v>
          </cell>
          <cell r="D203" t="str">
            <v>pcs</v>
          </cell>
          <cell r="G203">
            <v>4</v>
          </cell>
          <cell r="H203" t="str">
            <v>05</v>
          </cell>
          <cell r="I203" t="str">
            <v>7391515419481</v>
          </cell>
        </row>
        <row r="204">
          <cell r="A204" t="str">
            <v>0400180</v>
          </cell>
          <cell r="B204" t="str">
            <v>DÖRR H-V SVART KPL ALLBÄNK</v>
          </cell>
          <cell r="C204" t="str">
            <v>73241000</v>
          </cell>
          <cell r="D204" t="str">
            <v>pcs</v>
          </cell>
          <cell r="E204">
            <v>0.14399999999999999</v>
          </cell>
          <cell r="F204">
            <v>445</v>
          </cell>
          <cell r="G204">
            <v>4.2</v>
          </cell>
          <cell r="H204" t="str">
            <v>05</v>
          </cell>
          <cell r="I204" t="str">
            <v>7391515419320</v>
          </cell>
          <cell r="J204">
            <v>100</v>
          </cell>
        </row>
        <row r="205">
          <cell r="A205" t="str">
            <v>0400231</v>
          </cell>
          <cell r="B205" t="str">
            <v>DÖRR VÄNSTER SVART KPL</v>
          </cell>
          <cell r="C205" t="str">
            <v>73241000</v>
          </cell>
          <cell r="D205" t="str">
            <v>pcs</v>
          </cell>
          <cell r="G205">
            <v>4</v>
          </cell>
          <cell r="H205" t="str">
            <v>05</v>
          </cell>
          <cell r="I205" t="str">
            <v>7391515419498</v>
          </cell>
        </row>
        <row r="206">
          <cell r="A206" t="str">
            <v>0400303</v>
          </cell>
          <cell r="B206" t="str">
            <v>INNERPLÅT DÖRR ALLBÄNK SVART</v>
          </cell>
          <cell r="C206" t="str">
            <v>73241000</v>
          </cell>
          <cell r="D206" t="str">
            <v>pcs</v>
          </cell>
          <cell r="G206">
            <v>2</v>
          </cell>
          <cell r="H206" t="str">
            <v>05</v>
          </cell>
          <cell r="I206" t="str">
            <v>7391515419504</v>
          </cell>
        </row>
        <row r="207">
          <cell r="A207" t="str">
            <v>0400403</v>
          </cell>
          <cell r="B207" t="str">
            <v>YTTERPLÅT DÖRR ALLBÄNK SVART</v>
          </cell>
          <cell r="C207" t="str">
            <v>73241000</v>
          </cell>
          <cell r="D207" t="str">
            <v>pcs</v>
          </cell>
          <cell r="G207">
            <v>2</v>
          </cell>
          <cell r="H207" t="str">
            <v>05</v>
          </cell>
          <cell r="I207" t="str">
            <v>7391515419511</v>
          </cell>
        </row>
        <row r="208">
          <cell r="A208" t="str">
            <v>0400520</v>
          </cell>
          <cell r="B208" t="str">
            <v>UPPER PIVOT F.DOOR TO LAUNDRY SINKS</v>
          </cell>
          <cell r="C208" t="str">
            <v>73241000</v>
          </cell>
          <cell r="D208" t="str">
            <v>pcs</v>
          </cell>
          <cell r="E208">
            <v>0.14399999999999999</v>
          </cell>
          <cell r="F208">
            <v>25</v>
          </cell>
          <cell r="G208">
            <v>0</v>
          </cell>
          <cell r="H208" t="str">
            <v>05</v>
          </cell>
          <cell r="I208" t="str">
            <v>7391515374780</v>
          </cell>
          <cell r="J208">
            <v>2500</v>
          </cell>
        </row>
        <row r="209">
          <cell r="A209" t="str">
            <v>0400620</v>
          </cell>
          <cell r="B209" t="str">
            <v>LOWER PIVOT F.DOOR TO LAUNDRY SINKS</v>
          </cell>
          <cell r="C209" t="str">
            <v>73241000</v>
          </cell>
          <cell r="D209" t="str">
            <v>pcs</v>
          </cell>
          <cell r="E209">
            <v>0.14399999999999999</v>
          </cell>
          <cell r="F209">
            <v>25</v>
          </cell>
          <cell r="G209">
            <v>0</v>
          </cell>
          <cell r="H209" t="str">
            <v>05</v>
          </cell>
          <cell r="I209" t="str">
            <v>7391515374773</v>
          </cell>
          <cell r="J209">
            <v>2500</v>
          </cell>
        </row>
        <row r="210">
          <cell r="A210" t="str">
            <v>0400720</v>
          </cell>
          <cell r="B210" t="str">
            <v>DRAWERS WHITE FOR LAUNDRY SINKS</v>
          </cell>
          <cell r="C210" t="str">
            <v>73241000</v>
          </cell>
          <cell r="D210" t="str">
            <v>pcs</v>
          </cell>
          <cell r="E210">
            <v>0.14399999999999999</v>
          </cell>
          <cell r="F210">
            <v>175</v>
          </cell>
          <cell r="G210">
            <v>1</v>
          </cell>
          <cell r="H210" t="str">
            <v>05</v>
          </cell>
          <cell r="I210" t="str">
            <v>7391515374803</v>
          </cell>
          <cell r="J210">
            <v>150</v>
          </cell>
        </row>
        <row r="211">
          <cell r="A211" t="str">
            <v>0401080</v>
          </cell>
          <cell r="B211" t="str">
            <v>IFÖ CONTURA CAB10L LAUNDRY SINKS</v>
          </cell>
          <cell r="C211" t="str">
            <v>73241000</v>
          </cell>
          <cell r="D211" t="str">
            <v>pcs</v>
          </cell>
          <cell r="E211">
            <v>0.14399999999999999</v>
          </cell>
          <cell r="F211">
            <v>55</v>
          </cell>
          <cell r="G211">
            <v>30</v>
          </cell>
          <cell r="H211" t="str">
            <v>05</v>
          </cell>
          <cell r="I211" t="str">
            <v>7391515350579</v>
          </cell>
          <cell r="J211">
            <v>1</v>
          </cell>
          <cell r="K211" t="str">
            <v>8032405</v>
          </cell>
        </row>
        <row r="212">
          <cell r="A212" t="str">
            <v>0401081</v>
          </cell>
          <cell r="B212" t="str">
            <v>IFÖ CONTURA CAB10L LAUNDRY SINKS</v>
          </cell>
          <cell r="C212" t="str">
            <v>73241000</v>
          </cell>
          <cell r="D212" t="str">
            <v>pcs</v>
          </cell>
          <cell r="E212">
            <v>0.14399999999999999</v>
          </cell>
          <cell r="F212">
            <v>55</v>
          </cell>
          <cell r="G212">
            <v>30</v>
          </cell>
          <cell r="H212" t="str">
            <v>05</v>
          </cell>
          <cell r="I212" t="str">
            <v>7391515350586</v>
          </cell>
          <cell r="J212">
            <v>1</v>
          </cell>
          <cell r="K212" t="str">
            <v>8032430</v>
          </cell>
        </row>
        <row r="213">
          <cell r="A213" t="str">
            <v>0401083</v>
          </cell>
          <cell r="B213" t="str">
            <v>ALLBÄNK CAB 10 V SVART</v>
          </cell>
          <cell r="C213" t="str">
            <v>73241000</v>
          </cell>
          <cell r="D213" t="str">
            <v>pcs</v>
          </cell>
          <cell r="E213">
            <v>0.14399999999999999</v>
          </cell>
          <cell r="F213">
            <v>55</v>
          </cell>
          <cell r="G213">
            <v>30</v>
          </cell>
          <cell r="H213" t="str">
            <v>05</v>
          </cell>
          <cell r="I213" t="str">
            <v>7391515419337</v>
          </cell>
          <cell r="J213">
            <v>1</v>
          </cell>
          <cell r="K213" t="str">
            <v>8032420</v>
          </cell>
        </row>
        <row r="214">
          <cell r="A214" t="str">
            <v>0401120</v>
          </cell>
          <cell r="B214" t="str">
            <v>HANDLE PROFILE F.DOOR TO LAUNDRY S.</v>
          </cell>
          <cell r="C214" t="str">
            <v>73241000</v>
          </cell>
          <cell r="D214" t="str">
            <v>pcs</v>
          </cell>
          <cell r="E214">
            <v>0.14399999999999999</v>
          </cell>
          <cell r="F214">
            <v>25</v>
          </cell>
          <cell r="G214">
            <v>0</v>
          </cell>
          <cell r="H214" t="str">
            <v>05</v>
          </cell>
          <cell r="I214" t="str">
            <v>7391515374797</v>
          </cell>
          <cell r="J214">
            <v>2000</v>
          </cell>
        </row>
        <row r="215">
          <cell r="A215" t="str">
            <v>0401220</v>
          </cell>
          <cell r="B215" t="str">
            <v>HINGE WHITE F.DOOR TO LAUNDR SINKS</v>
          </cell>
          <cell r="C215" t="str">
            <v>73241000</v>
          </cell>
          <cell r="D215" t="str">
            <v>pcs</v>
          </cell>
          <cell r="E215">
            <v>0.14399999999999999</v>
          </cell>
          <cell r="F215">
            <v>25</v>
          </cell>
          <cell r="G215">
            <v>5.0000000000000001E-3</v>
          </cell>
          <cell r="H215" t="str">
            <v>05</v>
          </cell>
          <cell r="I215" t="str">
            <v>7391515374841</v>
          </cell>
          <cell r="J215">
            <v>2500</v>
          </cell>
        </row>
        <row r="216">
          <cell r="A216" t="str">
            <v>0401580</v>
          </cell>
          <cell r="B216" t="str">
            <v>IFÖ CONTURA CAB10R LAUNDRY SINKS</v>
          </cell>
          <cell r="C216" t="str">
            <v>73241000</v>
          </cell>
          <cell r="D216" t="str">
            <v>pcs</v>
          </cell>
          <cell r="E216">
            <v>0.14399999999999999</v>
          </cell>
          <cell r="F216">
            <v>55</v>
          </cell>
          <cell r="G216">
            <v>30</v>
          </cell>
          <cell r="H216" t="str">
            <v>05</v>
          </cell>
          <cell r="I216" t="str">
            <v>7391515350593</v>
          </cell>
          <cell r="J216">
            <v>1</v>
          </cell>
          <cell r="K216" t="str">
            <v>8032406</v>
          </cell>
        </row>
        <row r="217">
          <cell r="A217" t="str">
            <v>0401581</v>
          </cell>
          <cell r="B217" t="str">
            <v>IFÖ CONTURA CAB10R LAUNDRY SINKS</v>
          </cell>
          <cell r="C217" t="str">
            <v>73241000</v>
          </cell>
          <cell r="D217" t="str">
            <v>pcs</v>
          </cell>
          <cell r="E217">
            <v>0.14399999999999999</v>
          </cell>
          <cell r="F217">
            <v>55</v>
          </cell>
          <cell r="G217">
            <v>30</v>
          </cell>
          <cell r="H217" t="str">
            <v>05</v>
          </cell>
          <cell r="I217" t="str">
            <v>7391515350609</v>
          </cell>
          <cell r="J217">
            <v>1</v>
          </cell>
          <cell r="K217" t="str">
            <v>8032431</v>
          </cell>
        </row>
        <row r="218">
          <cell r="A218" t="str">
            <v>0401583</v>
          </cell>
          <cell r="B218" t="str">
            <v>ALLBÄNK CAB 10 H SVART</v>
          </cell>
          <cell r="C218" t="str">
            <v>73241000</v>
          </cell>
          <cell r="D218" t="str">
            <v>pcs</v>
          </cell>
          <cell r="E218">
            <v>0.14399999999999999</v>
          </cell>
          <cell r="F218">
            <v>55</v>
          </cell>
          <cell r="G218">
            <v>30</v>
          </cell>
          <cell r="H218" t="str">
            <v>05</v>
          </cell>
          <cell r="I218" t="str">
            <v>7391515419344</v>
          </cell>
          <cell r="J218">
            <v>1</v>
          </cell>
          <cell r="K218" t="str">
            <v>8032421</v>
          </cell>
        </row>
        <row r="219">
          <cell r="A219" t="str">
            <v>0401601</v>
          </cell>
          <cell r="B219" t="str">
            <v>BOTTOM PLATE FOR LAUNDRY SINKS</v>
          </cell>
          <cell r="C219" t="str">
            <v>73241000</v>
          </cell>
          <cell r="D219" t="str">
            <v>pcs</v>
          </cell>
          <cell r="E219">
            <v>0.14399999999999999</v>
          </cell>
          <cell r="F219">
            <v>65</v>
          </cell>
          <cell r="G219">
            <v>1</v>
          </cell>
          <cell r="H219" t="str">
            <v>05</v>
          </cell>
          <cell r="I219" t="str">
            <v>7391515374865</v>
          </cell>
          <cell r="J219">
            <v>40</v>
          </cell>
        </row>
        <row r="220">
          <cell r="A220" t="str">
            <v>0401603</v>
          </cell>
          <cell r="B220" t="str">
            <v>GOLVPLÅT SVART</v>
          </cell>
          <cell r="C220" t="str">
            <v>73241000</v>
          </cell>
          <cell r="D220" t="str">
            <v>pcs</v>
          </cell>
          <cell r="G220">
            <v>0.75</v>
          </cell>
          <cell r="H220" t="str">
            <v>05</v>
          </cell>
          <cell r="I220" t="str">
            <v>7391515419351</v>
          </cell>
        </row>
        <row r="221">
          <cell r="A221" t="str">
            <v>0401701</v>
          </cell>
          <cell r="B221" t="str">
            <v>WALL FOR LAUNDRY SINKS</v>
          </cell>
          <cell r="C221" t="str">
            <v>73241000</v>
          </cell>
          <cell r="D221" t="str">
            <v>pcs</v>
          </cell>
          <cell r="E221">
            <v>0.14399999999999999</v>
          </cell>
          <cell r="F221">
            <v>145</v>
          </cell>
          <cell r="G221">
            <v>3</v>
          </cell>
          <cell r="H221" t="str">
            <v>05</v>
          </cell>
          <cell r="I221" t="str">
            <v>7391515374735</v>
          </cell>
          <cell r="J221">
            <v>40</v>
          </cell>
        </row>
        <row r="222">
          <cell r="A222" t="str">
            <v>0401703</v>
          </cell>
          <cell r="B222" t="str">
            <v>VÄGG ALLBÄNK SVART</v>
          </cell>
          <cell r="C222" t="str">
            <v>73241000</v>
          </cell>
          <cell r="D222" t="str">
            <v>pcs</v>
          </cell>
          <cell r="G222">
            <v>2.75</v>
          </cell>
          <cell r="H222" t="str">
            <v>05</v>
          </cell>
          <cell r="I222" t="str">
            <v>7391515419368</v>
          </cell>
        </row>
        <row r="223">
          <cell r="A223" t="str">
            <v>0402080</v>
          </cell>
          <cell r="B223" t="str">
            <v>IFÖ CONTURA CABL10L LAUNDRY SINKS</v>
          </cell>
          <cell r="C223" t="str">
            <v>73241000</v>
          </cell>
          <cell r="D223" t="str">
            <v>pcs</v>
          </cell>
          <cell r="E223">
            <v>0.14399999999999999</v>
          </cell>
          <cell r="F223">
            <v>55</v>
          </cell>
          <cell r="G223">
            <v>30</v>
          </cell>
          <cell r="H223" t="str">
            <v>05</v>
          </cell>
          <cell r="I223" t="str">
            <v>7391515350616</v>
          </cell>
          <cell r="J223">
            <v>1</v>
          </cell>
          <cell r="K223" t="str">
            <v>8032407</v>
          </cell>
        </row>
        <row r="224">
          <cell r="A224" t="str">
            <v>0402081</v>
          </cell>
          <cell r="B224" t="str">
            <v>IFÖ CONTURA CABL10L LAUNDRY SINKS</v>
          </cell>
          <cell r="C224" t="str">
            <v>73241000</v>
          </cell>
          <cell r="D224" t="str">
            <v>pcs</v>
          </cell>
          <cell r="E224">
            <v>0.14399999999999999</v>
          </cell>
          <cell r="F224">
            <v>55</v>
          </cell>
          <cell r="G224">
            <v>30</v>
          </cell>
          <cell r="H224" t="str">
            <v>05</v>
          </cell>
          <cell r="I224" t="str">
            <v>7391515350623</v>
          </cell>
          <cell r="J224">
            <v>1</v>
          </cell>
          <cell r="K224" t="str">
            <v>8032432</v>
          </cell>
        </row>
        <row r="225">
          <cell r="A225" t="str">
            <v>0402083</v>
          </cell>
          <cell r="B225" t="str">
            <v>ALLBÄNK CABL 10 V SVART</v>
          </cell>
          <cell r="C225" t="str">
            <v>73241000</v>
          </cell>
          <cell r="D225" t="str">
            <v>pcs</v>
          </cell>
          <cell r="E225">
            <v>0.14399999999999999</v>
          </cell>
          <cell r="F225">
            <v>55</v>
          </cell>
          <cell r="G225">
            <v>30</v>
          </cell>
          <cell r="H225" t="str">
            <v>05</v>
          </cell>
          <cell r="I225" t="str">
            <v>7391515419375</v>
          </cell>
          <cell r="J225">
            <v>1</v>
          </cell>
          <cell r="K225" t="str">
            <v>8032422</v>
          </cell>
        </row>
        <row r="226">
          <cell r="A226" t="str">
            <v>0402580</v>
          </cell>
          <cell r="B226" t="str">
            <v>IFÖ CONTURA CABL10R LAUNDRY SINKS</v>
          </cell>
          <cell r="C226" t="str">
            <v>73241000</v>
          </cell>
          <cell r="D226" t="str">
            <v>pcs</v>
          </cell>
          <cell r="E226">
            <v>0.14399999999999999</v>
          </cell>
          <cell r="F226">
            <v>55</v>
          </cell>
          <cell r="G226">
            <v>30</v>
          </cell>
          <cell r="H226" t="str">
            <v>05</v>
          </cell>
          <cell r="I226" t="str">
            <v>7391515350630</v>
          </cell>
          <cell r="J226">
            <v>1</v>
          </cell>
          <cell r="K226" t="str">
            <v>8032408</v>
          </cell>
        </row>
        <row r="227">
          <cell r="A227" t="str">
            <v>0402581</v>
          </cell>
          <cell r="B227" t="str">
            <v>IFÖ CONTURA CABL 10R LAUNDRY SINKS</v>
          </cell>
          <cell r="C227" t="str">
            <v>73241000</v>
          </cell>
          <cell r="D227" t="str">
            <v>pcs</v>
          </cell>
          <cell r="E227">
            <v>0.14399999999999999</v>
          </cell>
          <cell r="F227">
            <v>55</v>
          </cell>
          <cell r="G227">
            <v>30</v>
          </cell>
          <cell r="H227" t="str">
            <v>05</v>
          </cell>
          <cell r="I227" t="str">
            <v>7391515350647</v>
          </cell>
          <cell r="J227">
            <v>1</v>
          </cell>
          <cell r="K227" t="str">
            <v>8032433</v>
          </cell>
        </row>
        <row r="228">
          <cell r="A228" t="str">
            <v>0402583</v>
          </cell>
          <cell r="B228" t="str">
            <v>ALLBÄNK CABL 10 H SVART</v>
          </cell>
          <cell r="C228" t="str">
            <v>73241000</v>
          </cell>
          <cell r="D228" t="str">
            <v>pcs</v>
          </cell>
          <cell r="E228">
            <v>0.14399999999999999</v>
          </cell>
          <cell r="F228">
            <v>55</v>
          </cell>
          <cell r="G228">
            <v>30</v>
          </cell>
          <cell r="H228" t="str">
            <v>05</v>
          </cell>
          <cell r="I228" t="str">
            <v>7391515419382</v>
          </cell>
          <cell r="J228">
            <v>1</v>
          </cell>
          <cell r="K228" t="str">
            <v>8032423</v>
          </cell>
        </row>
        <row r="229">
          <cell r="A229" t="str">
            <v>0403080</v>
          </cell>
          <cell r="B229" t="str">
            <v>IFÖ CONTURA CAB12L LAUNDRY SINKS</v>
          </cell>
          <cell r="C229" t="str">
            <v>73241000</v>
          </cell>
          <cell r="D229" t="str">
            <v>pcs</v>
          </cell>
          <cell r="E229">
            <v>0.14399999999999999</v>
          </cell>
          <cell r="F229">
            <v>55</v>
          </cell>
          <cell r="G229">
            <v>30</v>
          </cell>
          <cell r="H229" t="str">
            <v>05</v>
          </cell>
          <cell r="I229" t="str">
            <v>7391515350654</v>
          </cell>
          <cell r="J229">
            <v>1</v>
          </cell>
          <cell r="K229" t="str">
            <v>8032409</v>
          </cell>
        </row>
        <row r="230">
          <cell r="A230" t="str">
            <v>0403081</v>
          </cell>
          <cell r="B230" t="str">
            <v>IFÖ CONTURA CABL12L LAUNDRY SINKS</v>
          </cell>
          <cell r="C230" t="str">
            <v>73241000</v>
          </cell>
          <cell r="D230" t="str">
            <v>pcs</v>
          </cell>
          <cell r="E230">
            <v>0.14399999999999999</v>
          </cell>
          <cell r="F230">
            <v>55</v>
          </cell>
          <cell r="G230">
            <v>30</v>
          </cell>
          <cell r="H230" t="str">
            <v>05</v>
          </cell>
          <cell r="I230" t="str">
            <v>7391515350661</v>
          </cell>
          <cell r="J230">
            <v>1</v>
          </cell>
          <cell r="K230" t="str">
            <v>8032445</v>
          </cell>
        </row>
        <row r="231">
          <cell r="A231" t="str">
            <v>0403083</v>
          </cell>
          <cell r="B231" t="str">
            <v>ALLBÄNK CAB 12 V SVART</v>
          </cell>
          <cell r="C231" t="str">
            <v>73241000</v>
          </cell>
          <cell r="D231" t="str">
            <v>pcs</v>
          </cell>
          <cell r="E231">
            <v>0.14399999999999999</v>
          </cell>
          <cell r="F231">
            <v>55</v>
          </cell>
          <cell r="G231">
            <v>30</v>
          </cell>
          <cell r="H231" t="str">
            <v>05</v>
          </cell>
          <cell r="I231" t="str">
            <v>7391515419399</v>
          </cell>
          <cell r="J231">
            <v>1</v>
          </cell>
          <cell r="K231" t="str">
            <v>8032424</v>
          </cell>
        </row>
        <row r="232">
          <cell r="A232" t="str">
            <v>0403580</v>
          </cell>
          <cell r="B232" t="str">
            <v>IFÖ CONTURA CAB12R LAUNDRY SINKS</v>
          </cell>
          <cell r="C232" t="str">
            <v>73241000</v>
          </cell>
          <cell r="D232" t="str">
            <v>pcs</v>
          </cell>
          <cell r="E232">
            <v>0.14399999999999999</v>
          </cell>
          <cell r="F232">
            <v>55</v>
          </cell>
          <cell r="G232">
            <v>30</v>
          </cell>
          <cell r="H232" t="str">
            <v>05</v>
          </cell>
          <cell r="I232" t="str">
            <v>7391515350678</v>
          </cell>
          <cell r="J232">
            <v>1</v>
          </cell>
          <cell r="K232" t="str">
            <v>8032410</v>
          </cell>
        </row>
        <row r="233">
          <cell r="A233" t="str">
            <v>0403581</v>
          </cell>
          <cell r="B233" t="str">
            <v>IFÖ CONTURA CAB12R LAUNDRY SINKS</v>
          </cell>
          <cell r="C233" t="str">
            <v>73241000</v>
          </cell>
          <cell r="D233" t="str">
            <v>pcs</v>
          </cell>
          <cell r="E233">
            <v>0.14399999999999999</v>
          </cell>
          <cell r="F233">
            <v>55</v>
          </cell>
          <cell r="G233">
            <v>30</v>
          </cell>
          <cell r="H233" t="str">
            <v>05</v>
          </cell>
          <cell r="I233" t="str">
            <v>7391515350685</v>
          </cell>
          <cell r="J233">
            <v>1</v>
          </cell>
          <cell r="K233" t="str">
            <v>8032446</v>
          </cell>
        </row>
        <row r="234">
          <cell r="A234" t="str">
            <v>0403583</v>
          </cell>
          <cell r="B234" t="str">
            <v>ALLBÄNK CAB 12 H SVART</v>
          </cell>
          <cell r="C234" t="str">
            <v>73241000</v>
          </cell>
          <cell r="D234" t="str">
            <v>pcs</v>
          </cell>
          <cell r="E234">
            <v>0.14399999999999999</v>
          </cell>
          <cell r="F234">
            <v>55</v>
          </cell>
          <cell r="G234">
            <v>30</v>
          </cell>
          <cell r="H234" t="str">
            <v>05</v>
          </cell>
          <cell r="I234" t="str">
            <v>7391515419405</v>
          </cell>
          <cell r="J234">
            <v>1</v>
          </cell>
          <cell r="K234" t="str">
            <v>8032425</v>
          </cell>
        </row>
        <row r="235">
          <cell r="A235" t="str">
            <v>0404230</v>
          </cell>
          <cell r="B235" t="str">
            <v>Monteringssats</v>
          </cell>
          <cell r="C235" t="str">
            <v>73241000</v>
          </cell>
          <cell r="D235" t="str">
            <v>pcs</v>
          </cell>
          <cell r="E235">
            <v>0.14399999999999999</v>
          </cell>
          <cell r="F235">
            <v>75</v>
          </cell>
          <cell r="G235">
            <v>0.02</v>
          </cell>
          <cell r="H235" t="str">
            <v>05</v>
          </cell>
          <cell r="I235" t="str">
            <v>7391515402636</v>
          </cell>
          <cell r="J235">
            <v>2500</v>
          </cell>
        </row>
        <row r="236">
          <cell r="A236" t="str">
            <v>0404530</v>
          </cell>
          <cell r="B236" t="str">
            <v>TOP SINK TO CAB5 LAUNDRY SINKS</v>
          </cell>
          <cell r="C236" t="str">
            <v>73241000</v>
          </cell>
          <cell r="D236" t="str">
            <v>pcs</v>
          </cell>
          <cell r="E236">
            <v>0.14399999999999999</v>
          </cell>
          <cell r="F236">
            <v>109</v>
          </cell>
          <cell r="G236">
            <v>6</v>
          </cell>
          <cell r="H236" t="str">
            <v>05</v>
          </cell>
          <cell r="I236" t="str">
            <v>7391515374667</v>
          </cell>
          <cell r="J236">
            <v>14</v>
          </cell>
        </row>
        <row r="237">
          <cell r="A237" t="str">
            <v>0404580</v>
          </cell>
          <cell r="B237" t="str">
            <v>TOP SINK TO CAB5 LAUNDRY SINKS</v>
          </cell>
          <cell r="C237" t="str">
            <v>73241000</v>
          </cell>
          <cell r="D237" t="str">
            <v>pcs</v>
          </cell>
          <cell r="E237">
            <v>0.14399999999999999</v>
          </cell>
          <cell r="F237">
            <v>81</v>
          </cell>
          <cell r="G237">
            <v>4</v>
          </cell>
          <cell r="H237" t="str">
            <v>05</v>
          </cell>
          <cell r="I237" t="str">
            <v>7391515350142</v>
          </cell>
          <cell r="J237">
            <v>14</v>
          </cell>
        </row>
        <row r="238">
          <cell r="A238" t="str">
            <v>0404820</v>
          </cell>
          <cell r="B238" t="str">
            <v>WASH BOARD FOR LAUNDRY SINKS</v>
          </cell>
          <cell r="C238" t="str">
            <v>73241000</v>
          </cell>
          <cell r="D238" t="str">
            <v>pcs</v>
          </cell>
          <cell r="E238">
            <v>0.14399999999999999</v>
          </cell>
          <cell r="F238">
            <v>325</v>
          </cell>
          <cell r="G238">
            <v>1</v>
          </cell>
          <cell r="H238" t="str">
            <v>05</v>
          </cell>
          <cell r="I238" t="str">
            <v>7391515354355</v>
          </cell>
          <cell r="J238">
            <v>300</v>
          </cell>
          <cell r="K238" t="str">
            <v>8035768</v>
          </cell>
        </row>
        <row r="239">
          <cell r="A239" t="str">
            <v>0405003</v>
          </cell>
          <cell r="B239" t="str">
            <v>ALLBÄNK PLAN CONTURA S-10X6V</v>
          </cell>
          <cell r="C239" t="str">
            <v>73241000</v>
          </cell>
          <cell r="D239" t="str">
            <v>pcs</v>
          </cell>
          <cell r="G239">
            <v>4</v>
          </cell>
          <cell r="H239" t="str">
            <v>05</v>
          </cell>
          <cell r="I239" t="str">
            <v>7391515419528</v>
          </cell>
        </row>
        <row r="240">
          <cell r="A240" t="str">
            <v>0405030</v>
          </cell>
          <cell r="B240" t="str">
            <v>TOP SINK TO CAB10 LAUNDRY SINKS</v>
          </cell>
          <cell r="C240" t="str">
            <v>73241000</v>
          </cell>
          <cell r="D240" t="str">
            <v>pcs</v>
          </cell>
          <cell r="E240">
            <v>0.14399999999999999</v>
          </cell>
          <cell r="F240">
            <v>137</v>
          </cell>
          <cell r="G240">
            <v>8</v>
          </cell>
          <cell r="H240" t="str">
            <v>05</v>
          </cell>
          <cell r="I240" t="str">
            <v>7391515374698</v>
          </cell>
          <cell r="J240">
            <v>14</v>
          </cell>
        </row>
        <row r="241">
          <cell r="A241" t="str">
            <v>0405033</v>
          </cell>
          <cell r="B241" t="str">
            <v>ALLBÄNK BÄNKBESLAG S10X6 V</v>
          </cell>
          <cell r="C241" t="str">
            <v>73241000</v>
          </cell>
          <cell r="D241" t="str">
            <v>pcs</v>
          </cell>
          <cell r="G241">
            <v>7.75</v>
          </cell>
          <cell r="H241" t="str">
            <v>05</v>
          </cell>
          <cell r="I241" t="str">
            <v>7391515419535</v>
          </cell>
        </row>
        <row r="242">
          <cell r="A242" t="str">
            <v>0405080</v>
          </cell>
          <cell r="B242" t="str">
            <v>TOP SINK TO CAB10L AND CABL10L</v>
          </cell>
          <cell r="C242" t="str">
            <v>73241000</v>
          </cell>
          <cell r="D242" t="str">
            <v>pcs</v>
          </cell>
          <cell r="E242">
            <v>0.14399999999999999</v>
          </cell>
          <cell r="F242">
            <v>109</v>
          </cell>
          <cell r="G242">
            <v>6</v>
          </cell>
          <cell r="H242" t="str">
            <v>05</v>
          </cell>
          <cell r="I242" t="str">
            <v>7391515350159</v>
          </cell>
          <cell r="J242">
            <v>14</v>
          </cell>
        </row>
        <row r="243">
          <cell r="A243" t="str">
            <v>0405083</v>
          </cell>
          <cell r="B243" t="str">
            <v>ALLBÄNKSPLAN TP SVART 10X6 V</v>
          </cell>
          <cell r="C243" t="str">
            <v>73241000</v>
          </cell>
          <cell r="D243" t="str">
            <v>pcs</v>
          </cell>
          <cell r="G243">
            <v>6.1</v>
          </cell>
          <cell r="H243" t="str">
            <v>05</v>
          </cell>
          <cell r="I243" t="str">
            <v>7391515419412</v>
          </cell>
        </row>
        <row r="244">
          <cell r="A244" t="str">
            <v>0405503</v>
          </cell>
          <cell r="B244" t="str">
            <v>ALLBÄNK PLAN CONTURA S-10X6H</v>
          </cell>
          <cell r="C244" t="str">
            <v>73241000</v>
          </cell>
          <cell r="D244" t="str">
            <v>pcs</v>
          </cell>
          <cell r="G244">
            <v>4</v>
          </cell>
          <cell r="H244" t="str">
            <v>05</v>
          </cell>
          <cell r="I244" t="str">
            <v>7391515419429</v>
          </cell>
        </row>
        <row r="245">
          <cell r="A245" t="str">
            <v>0405530</v>
          </cell>
          <cell r="B245" t="str">
            <v>TOP SINK 10X6L FOR LAUNDRY SINKS</v>
          </cell>
          <cell r="C245" t="str">
            <v>73241000</v>
          </cell>
          <cell r="D245" t="str">
            <v>pcs</v>
          </cell>
          <cell r="E245">
            <v>0.14399999999999999</v>
          </cell>
          <cell r="F245">
            <v>137</v>
          </cell>
          <cell r="G245">
            <v>8</v>
          </cell>
          <cell r="H245" t="str">
            <v>05</v>
          </cell>
          <cell r="I245" t="str">
            <v>7391515374704</v>
          </cell>
          <cell r="J245">
            <v>14</v>
          </cell>
        </row>
        <row r="246">
          <cell r="A246" t="str">
            <v>0405533</v>
          </cell>
          <cell r="B246" t="str">
            <v>ALLBÄNK BÄNKBESLAG S10X6 H</v>
          </cell>
          <cell r="C246" t="str">
            <v>73241000</v>
          </cell>
          <cell r="D246" t="str">
            <v>pcs</v>
          </cell>
          <cell r="G246">
            <v>7.75</v>
          </cell>
          <cell r="H246" t="str">
            <v>05</v>
          </cell>
          <cell r="I246" t="str">
            <v>7391515419542</v>
          </cell>
        </row>
        <row r="247">
          <cell r="A247" t="str">
            <v>0405580</v>
          </cell>
          <cell r="B247" t="str">
            <v>TOP SINK 10X6R FOR LAUNDRY SINKS</v>
          </cell>
          <cell r="C247" t="str">
            <v>73241000</v>
          </cell>
          <cell r="D247" t="str">
            <v>pcs</v>
          </cell>
          <cell r="E247">
            <v>0.14399999999999999</v>
          </cell>
          <cell r="F247">
            <v>109</v>
          </cell>
          <cell r="G247">
            <v>6</v>
          </cell>
          <cell r="H247" t="str">
            <v>05</v>
          </cell>
          <cell r="I247" t="str">
            <v>7391515350166</v>
          </cell>
          <cell r="J247">
            <v>14</v>
          </cell>
        </row>
        <row r="248">
          <cell r="A248" t="str">
            <v>0405583</v>
          </cell>
          <cell r="B248" t="str">
            <v>ALLBÄNKSPLAN TP SVART 10X6 H</v>
          </cell>
          <cell r="C248" t="str">
            <v>73241000</v>
          </cell>
          <cell r="D248" t="str">
            <v>pcs</v>
          </cell>
          <cell r="G248">
            <v>6.1</v>
          </cell>
          <cell r="H248" t="str">
            <v>05</v>
          </cell>
          <cell r="I248" t="str">
            <v>7391515419559</v>
          </cell>
        </row>
        <row r="249">
          <cell r="A249" t="str">
            <v>0406003</v>
          </cell>
          <cell r="B249" t="str">
            <v>ALLBÄNK PLAN CONTURA S-12X6V</v>
          </cell>
          <cell r="C249" t="str">
            <v>73241000</v>
          </cell>
          <cell r="D249" t="str">
            <v>pcs</v>
          </cell>
          <cell r="G249">
            <v>5</v>
          </cell>
          <cell r="H249" t="str">
            <v>05</v>
          </cell>
          <cell r="I249" t="str">
            <v>7391515419566</v>
          </cell>
        </row>
        <row r="250">
          <cell r="A250" t="str">
            <v>0406030</v>
          </cell>
          <cell r="B250" t="str">
            <v>Allbänk plan Contura kpl 12x6V</v>
          </cell>
          <cell r="C250" t="str">
            <v>73241000</v>
          </cell>
          <cell r="D250" t="str">
            <v>pcs</v>
          </cell>
          <cell r="E250">
            <v>0.14399999999999999</v>
          </cell>
          <cell r="F250">
            <v>95</v>
          </cell>
          <cell r="G250">
            <v>5</v>
          </cell>
          <cell r="H250" t="str">
            <v>05</v>
          </cell>
          <cell r="I250" t="str">
            <v>7391515398205</v>
          </cell>
          <cell r="J250">
            <v>14</v>
          </cell>
        </row>
        <row r="251">
          <cell r="A251" t="str">
            <v>0406033</v>
          </cell>
          <cell r="B251" t="str">
            <v>ALLBÄNK BÄNKBESLAG S12X6 V</v>
          </cell>
          <cell r="C251" t="str">
            <v>73241000</v>
          </cell>
          <cell r="D251" t="str">
            <v>pcs</v>
          </cell>
          <cell r="G251">
            <v>8.5</v>
          </cell>
          <cell r="H251" t="str">
            <v>05</v>
          </cell>
          <cell r="I251" t="str">
            <v>7391515419573</v>
          </cell>
        </row>
        <row r="252">
          <cell r="A252" t="str">
            <v>0406080</v>
          </cell>
          <cell r="B252" t="str">
            <v>TOP SINK 12X6L FOR LAUNDRY SINKS</v>
          </cell>
          <cell r="C252" t="str">
            <v>73241000</v>
          </cell>
          <cell r="D252" t="str">
            <v>pcs</v>
          </cell>
          <cell r="E252">
            <v>0.14399999999999999</v>
          </cell>
          <cell r="F252">
            <v>123</v>
          </cell>
          <cell r="G252">
            <v>7</v>
          </cell>
          <cell r="H252" t="str">
            <v>05</v>
          </cell>
          <cell r="I252" t="str">
            <v>7391515350173</v>
          </cell>
          <cell r="J252">
            <v>14</v>
          </cell>
        </row>
        <row r="253">
          <cell r="A253" t="str">
            <v>0406083</v>
          </cell>
          <cell r="B253" t="str">
            <v>ALLBÄNKSPLAN TP SVART 12X6 V</v>
          </cell>
          <cell r="C253" t="str">
            <v>73241000</v>
          </cell>
          <cell r="D253" t="str">
            <v>pcs</v>
          </cell>
          <cell r="G253">
            <v>6.6</v>
          </cell>
          <cell r="H253" t="str">
            <v>05</v>
          </cell>
          <cell r="I253" t="str">
            <v>7391515419436</v>
          </cell>
        </row>
        <row r="254">
          <cell r="A254" t="str">
            <v>0406420</v>
          </cell>
          <cell r="B254" t="str">
            <v>WASTE PIPE FOR LAUNDRY SINKS</v>
          </cell>
          <cell r="C254" t="str">
            <v>73241000</v>
          </cell>
          <cell r="D254" t="str">
            <v>pcs</v>
          </cell>
          <cell r="E254">
            <v>0.14399999999999999</v>
          </cell>
          <cell r="F254">
            <v>25</v>
          </cell>
          <cell r="G254">
            <v>0.36499999999999999</v>
          </cell>
          <cell r="H254" t="str">
            <v>05</v>
          </cell>
          <cell r="I254" t="str">
            <v>7391515374858</v>
          </cell>
          <cell r="J254">
            <v>2250</v>
          </cell>
          <cell r="K254" t="str">
            <v>8083909</v>
          </cell>
        </row>
        <row r="255">
          <cell r="A255" t="str">
            <v>0406503</v>
          </cell>
          <cell r="B255" t="str">
            <v>ALLBÄNK PLAN CONTURA S-12X6H</v>
          </cell>
          <cell r="C255" t="str">
            <v>73241000</v>
          </cell>
          <cell r="D255" t="str">
            <v>pcs</v>
          </cell>
          <cell r="G255">
            <v>5</v>
          </cell>
          <cell r="H255" t="str">
            <v>05</v>
          </cell>
          <cell r="I255" t="str">
            <v>7391515419580</v>
          </cell>
        </row>
        <row r="256">
          <cell r="A256" t="str">
            <v>0406530</v>
          </cell>
          <cell r="B256" t="str">
            <v>TOP SINK 12X6R FOR LAUNDRY SINKS</v>
          </cell>
          <cell r="C256" t="str">
            <v>73241000</v>
          </cell>
          <cell r="D256" t="str">
            <v>pcs</v>
          </cell>
          <cell r="E256">
            <v>0.14399999999999999</v>
          </cell>
          <cell r="F256">
            <v>151</v>
          </cell>
          <cell r="G256">
            <v>9</v>
          </cell>
          <cell r="H256" t="str">
            <v>05</v>
          </cell>
          <cell r="I256" t="str">
            <v>7391515374728</v>
          </cell>
          <cell r="J256">
            <v>14</v>
          </cell>
        </row>
        <row r="257">
          <cell r="A257" t="str">
            <v>0406533</v>
          </cell>
          <cell r="B257" t="str">
            <v>ALLBÄNK BÄNKBESLAG S12X6 H</v>
          </cell>
          <cell r="C257" t="str">
            <v>73241000</v>
          </cell>
          <cell r="D257" t="str">
            <v>pcs</v>
          </cell>
          <cell r="G257">
            <v>8.5</v>
          </cell>
          <cell r="H257" t="str">
            <v>05</v>
          </cell>
          <cell r="I257" t="str">
            <v>7391515419597</v>
          </cell>
        </row>
        <row r="258">
          <cell r="A258" t="str">
            <v>0406580</v>
          </cell>
          <cell r="B258" t="str">
            <v>TOP SINK 12X6R FOR LAUNDRY SINKS</v>
          </cell>
          <cell r="C258" t="str">
            <v>73241000</v>
          </cell>
          <cell r="D258" t="str">
            <v>pcs</v>
          </cell>
          <cell r="E258">
            <v>0.14399999999999999</v>
          </cell>
          <cell r="F258">
            <v>123</v>
          </cell>
          <cell r="G258">
            <v>7</v>
          </cell>
          <cell r="H258" t="str">
            <v>05</v>
          </cell>
          <cell r="I258" t="str">
            <v>7391515350180</v>
          </cell>
          <cell r="J258">
            <v>14</v>
          </cell>
        </row>
        <row r="259">
          <cell r="A259" t="str">
            <v>0406583</v>
          </cell>
          <cell r="B259" t="str">
            <v>ALLBÄNKSPLAN TP SVART 12X6 H</v>
          </cell>
          <cell r="C259" t="str">
            <v>73241000</v>
          </cell>
          <cell r="D259" t="str">
            <v>pcs</v>
          </cell>
          <cell r="E259">
            <v>0.14399999999999999</v>
          </cell>
          <cell r="F259">
            <v>77.8</v>
          </cell>
          <cell r="G259">
            <v>6.6</v>
          </cell>
          <cell r="H259" t="str">
            <v>05</v>
          </cell>
          <cell r="I259" t="str">
            <v>7391515419443</v>
          </cell>
          <cell r="J259">
            <v>8</v>
          </cell>
        </row>
        <row r="260">
          <cell r="A260" t="str">
            <v>0407080</v>
          </cell>
          <cell r="B260" t="str">
            <v>IFÖ CONTURA CAB8L LAUNDRY SINKS</v>
          </cell>
          <cell r="C260" t="str">
            <v>73241000</v>
          </cell>
          <cell r="D260" t="str">
            <v>pcs</v>
          </cell>
          <cell r="E260">
            <v>0.14399999999999999</v>
          </cell>
          <cell r="F260">
            <v>49</v>
          </cell>
          <cell r="G260">
            <v>24</v>
          </cell>
          <cell r="H260" t="str">
            <v>05</v>
          </cell>
          <cell r="I260" t="str">
            <v>7391515353198</v>
          </cell>
          <cell r="J260">
            <v>1</v>
          </cell>
          <cell r="K260" t="str">
            <v>8032403</v>
          </cell>
        </row>
        <row r="261">
          <cell r="A261" t="str">
            <v>0407081</v>
          </cell>
          <cell r="B261" t="str">
            <v>IFÖ CONTURA CAB8L LAUNDRY SINKS</v>
          </cell>
          <cell r="C261" t="str">
            <v>73241000</v>
          </cell>
          <cell r="D261" t="str">
            <v>pcs</v>
          </cell>
          <cell r="E261">
            <v>0.14399999999999999</v>
          </cell>
          <cell r="F261">
            <v>49</v>
          </cell>
          <cell r="G261">
            <v>24</v>
          </cell>
          <cell r="H261" t="str">
            <v>05</v>
          </cell>
          <cell r="I261" t="str">
            <v>7391515353204</v>
          </cell>
          <cell r="J261">
            <v>1</v>
          </cell>
          <cell r="K261" t="str">
            <v>8032428</v>
          </cell>
        </row>
        <row r="262">
          <cell r="A262" t="str">
            <v>0407083</v>
          </cell>
          <cell r="B262" t="str">
            <v>IFÖ CONTURA UTILITY SINK CAB 8 L BLACK</v>
          </cell>
          <cell r="C262" t="str">
            <v>73241000</v>
          </cell>
          <cell r="D262" t="str">
            <v>pcs</v>
          </cell>
          <cell r="F262">
            <v>49</v>
          </cell>
          <cell r="G262">
            <v>24</v>
          </cell>
          <cell r="H262" t="str">
            <v>05</v>
          </cell>
          <cell r="I262" t="str">
            <v>7391515114157</v>
          </cell>
          <cell r="J262">
            <v>1</v>
          </cell>
          <cell r="K262" t="str">
            <v>8032437</v>
          </cell>
        </row>
        <row r="263">
          <cell r="A263" t="str">
            <v>0407180</v>
          </cell>
          <cell r="B263" t="str">
            <v>LÅSKOLV för Allbänksdörr</v>
          </cell>
          <cell r="C263" t="str">
            <v>73241000</v>
          </cell>
          <cell r="D263" t="str">
            <v>pcs</v>
          </cell>
          <cell r="E263">
            <v>0.14399999999999999</v>
          </cell>
          <cell r="F263">
            <v>25</v>
          </cell>
          <cell r="G263">
            <v>0</v>
          </cell>
          <cell r="H263" t="str">
            <v>05</v>
          </cell>
          <cell r="I263" t="str">
            <v>7391515388169</v>
          </cell>
          <cell r="J263">
            <v>2500</v>
          </cell>
        </row>
        <row r="264">
          <cell r="A264" t="str">
            <v>0407181</v>
          </cell>
          <cell r="B264" t="str">
            <v>LÅS SVART ALLBÄNK</v>
          </cell>
          <cell r="C264" t="str">
            <v>73241000</v>
          </cell>
          <cell r="D264" t="str">
            <v>pcs</v>
          </cell>
          <cell r="G264">
            <v>2.5000000000000001E-2</v>
          </cell>
          <cell r="H264" t="str">
            <v>05</v>
          </cell>
          <cell r="I264" t="str">
            <v>7391515419603</v>
          </cell>
        </row>
        <row r="265">
          <cell r="A265" t="str">
            <v>0407580</v>
          </cell>
          <cell r="B265" t="str">
            <v>IFÖ CONTURA CAB8R LAUNDRY SINKS</v>
          </cell>
          <cell r="C265" t="str">
            <v>73241000</v>
          </cell>
          <cell r="D265" t="str">
            <v>pcs</v>
          </cell>
          <cell r="E265">
            <v>0.14399999999999999</v>
          </cell>
          <cell r="F265">
            <v>49</v>
          </cell>
          <cell r="G265">
            <v>24</v>
          </cell>
          <cell r="H265" t="str">
            <v>05</v>
          </cell>
          <cell r="I265" t="str">
            <v>7391515353211</v>
          </cell>
          <cell r="J265">
            <v>1</v>
          </cell>
          <cell r="K265" t="str">
            <v>8032404</v>
          </cell>
        </row>
        <row r="266">
          <cell r="A266" t="str">
            <v>0407581</v>
          </cell>
          <cell r="B266" t="str">
            <v>IFÖ CONTURA CAB8R LAUNDRY SINKS</v>
          </cell>
          <cell r="C266" t="str">
            <v>73241000</v>
          </cell>
          <cell r="D266" t="str">
            <v>pcs</v>
          </cell>
          <cell r="E266">
            <v>0.14399999999999999</v>
          </cell>
          <cell r="F266">
            <v>49</v>
          </cell>
          <cell r="G266">
            <v>24</v>
          </cell>
          <cell r="H266" t="str">
            <v>05</v>
          </cell>
          <cell r="I266" t="str">
            <v>7391515353228</v>
          </cell>
          <cell r="J266">
            <v>1</v>
          </cell>
          <cell r="K266" t="str">
            <v>8032429</v>
          </cell>
        </row>
        <row r="267">
          <cell r="A267" t="str">
            <v>0407583</v>
          </cell>
          <cell r="B267" t="str">
            <v>IFÖ CONTURA UTILITY SINK CAB 8 R BLACK</v>
          </cell>
          <cell r="C267" t="str">
            <v>73241000</v>
          </cell>
          <cell r="D267" t="str">
            <v>pcs</v>
          </cell>
          <cell r="F267">
            <v>49</v>
          </cell>
          <cell r="G267">
            <v>24</v>
          </cell>
          <cell r="H267" t="str">
            <v>05</v>
          </cell>
          <cell r="I267" t="str">
            <v>7391515114164</v>
          </cell>
          <cell r="J267">
            <v>1</v>
          </cell>
          <cell r="K267" t="str">
            <v>8032438</v>
          </cell>
        </row>
        <row r="268">
          <cell r="A268" t="str">
            <v>0408080</v>
          </cell>
          <cell r="B268" t="str">
            <v>ALLB.PLAN W8X6V</v>
          </cell>
          <cell r="C268" t="str">
            <v>73241000</v>
          </cell>
          <cell r="D268" t="str">
            <v>pcs</v>
          </cell>
          <cell r="E268">
            <v>0.14399999999999999</v>
          </cell>
          <cell r="F268">
            <v>109</v>
          </cell>
          <cell r="G268">
            <v>6</v>
          </cell>
          <cell r="H268" t="str">
            <v>05</v>
          </cell>
          <cell r="I268" t="str">
            <v>7391515355840</v>
          </cell>
          <cell r="J268">
            <v>14</v>
          </cell>
        </row>
        <row r="269">
          <cell r="A269" t="str">
            <v>0408083</v>
          </cell>
          <cell r="B269" t="str">
            <v>STEEL TABLE TOP, CAB 8 L</v>
          </cell>
          <cell r="C269" t="str">
            <v>73241000</v>
          </cell>
          <cell r="D269" t="str">
            <v>pcs</v>
          </cell>
          <cell r="G269">
            <v>5.5</v>
          </cell>
          <cell r="H269" t="str">
            <v>05</v>
          </cell>
          <cell r="I269" t="str">
            <v>7391515114171</v>
          </cell>
          <cell r="K269" t="str">
            <v>8032439</v>
          </cell>
        </row>
        <row r="270">
          <cell r="A270" t="str">
            <v>0408580</v>
          </cell>
          <cell r="B270" t="str">
            <v>ALLB.PLAN W8X6H</v>
          </cell>
          <cell r="C270" t="str">
            <v>73241000</v>
          </cell>
          <cell r="D270" t="str">
            <v>pcs</v>
          </cell>
          <cell r="E270">
            <v>0.14399999999999999</v>
          </cell>
          <cell r="F270">
            <v>109</v>
          </cell>
          <cell r="G270">
            <v>6</v>
          </cell>
          <cell r="H270" t="str">
            <v>05</v>
          </cell>
          <cell r="I270" t="str">
            <v>7391515354768</v>
          </cell>
          <cell r="J270">
            <v>14</v>
          </cell>
        </row>
        <row r="271">
          <cell r="A271" t="str">
            <v>0408583</v>
          </cell>
          <cell r="B271" t="str">
            <v>STEEL TABLE TOP, CAB 8 R</v>
          </cell>
          <cell r="C271" t="str">
            <v>73241000</v>
          </cell>
          <cell r="D271" t="str">
            <v>pcs</v>
          </cell>
          <cell r="G271">
            <v>5.5</v>
          </cell>
          <cell r="H271" t="str">
            <v>05</v>
          </cell>
          <cell r="I271" t="str">
            <v>7391515114188</v>
          </cell>
          <cell r="K271" t="str">
            <v>8032440</v>
          </cell>
        </row>
        <row r="272">
          <cell r="A272" t="str">
            <v>0408602</v>
          </cell>
          <cell r="B272" t="str">
            <v>Mont.anvisning Omont. allbänk</v>
          </cell>
          <cell r="C272" t="str">
            <v>73241000</v>
          </cell>
          <cell r="D272" t="str">
            <v>pcs</v>
          </cell>
          <cell r="E272">
            <v>0.14399999999999999</v>
          </cell>
          <cell r="H272" t="str">
            <v>05</v>
          </cell>
          <cell r="I272" t="str">
            <v>7391515392838</v>
          </cell>
          <cell r="J272">
            <v>25000</v>
          </cell>
        </row>
        <row r="273">
          <cell r="A273" t="str">
            <v>0408603</v>
          </cell>
          <cell r="B273" t="str">
            <v>Mont.anvisning Omont. allbänk</v>
          </cell>
          <cell r="C273" t="str">
            <v>73241000</v>
          </cell>
          <cell r="D273" t="str">
            <v>pcs</v>
          </cell>
          <cell r="E273">
            <v>0.14399999999999999</v>
          </cell>
          <cell r="H273" t="str">
            <v>05</v>
          </cell>
          <cell r="I273" t="str">
            <v>7391515392845</v>
          </cell>
          <cell r="J273">
            <v>25000</v>
          </cell>
        </row>
        <row r="274">
          <cell r="A274" t="str">
            <v>0408604</v>
          </cell>
          <cell r="B274" t="str">
            <v>Mont.anv. TB Dörr CABM</v>
          </cell>
          <cell r="C274" t="str">
            <v>73241000</v>
          </cell>
          <cell r="D274" t="str">
            <v>pcs</v>
          </cell>
          <cell r="E274">
            <v>0.14399999999999999</v>
          </cell>
          <cell r="H274" t="str">
            <v>05</v>
          </cell>
          <cell r="I274" t="str">
            <v>7391515392852</v>
          </cell>
          <cell r="J274">
            <v>25000</v>
          </cell>
        </row>
        <row r="275">
          <cell r="A275" t="str">
            <v>0408720</v>
          </cell>
          <cell r="B275" t="str">
            <v>SLIDE PART FOR CAB REVERSIBLE</v>
          </cell>
          <cell r="C275" t="str">
            <v>73241000</v>
          </cell>
          <cell r="D275" t="str">
            <v>pcs</v>
          </cell>
          <cell r="E275">
            <v>0.14399999999999999</v>
          </cell>
          <cell r="F275">
            <v>25</v>
          </cell>
          <cell r="G275">
            <v>0</v>
          </cell>
          <cell r="H275" t="str">
            <v>05</v>
          </cell>
          <cell r="I275" t="str">
            <v>7391515374834</v>
          </cell>
          <cell r="J275">
            <v>2500</v>
          </cell>
        </row>
        <row r="276">
          <cell r="A276" t="str">
            <v>0408820</v>
          </cell>
          <cell r="B276" t="str">
            <v>SLIDE PART FOR CAB SYMMETRIC</v>
          </cell>
          <cell r="C276" t="str">
            <v>73241000</v>
          </cell>
          <cell r="D276" t="str">
            <v>pcs</v>
          </cell>
          <cell r="E276">
            <v>0.14399999999999999</v>
          </cell>
          <cell r="H276" t="str">
            <v>05</v>
          </cell>
          <cell r="I276" t="str">
            <v>7391515395228</v>
          </cell>
          <cell r="J276">
            <v>2500</v>
          </cell>
        </row>
        <row r="277">
          <cell r="A277" t="str">
            <v>0409080</v>
          </cell>
          <cell r="B277" t="str">
            <v>IFÖ CONTURA CABM10REV LAUNDRY SINKS</v>
          </cell>
          <cell r="C277" t="str">
            <v>73241000</v>
          </cell>
          <cell r="D277" t="str">
            <v>pcs</v>
          </cell>
          <cell r="E277">
            <v>0.14399999999999999</v>
          </cell>
          <cell r="F277">
            <v>101</v>
          </cell>
          <cell r="G277">
            <v>19</v>
          </cell>
          <cell r="H277" t="str">
            <v>05</v>
          </cell>
          <cell r="I277" t="str">
            <v>7391515391886</v>
          </cell>
          <cell r="J277">
            <v>4</v>
          </cell>
          <cell r="K277" t="str">
            <v>8032411</v>
          </cell>
        </row>
        <row r="278">
          <cell r="A278" t="str">
            <v>0409085</v>
          </cell>
          <cell r="B278" t="str">
            <v>IFÖ CONTURA CABM10REV LAUNDRY SINKS</v>
          </cell>
          <cell r="C278" t="str">
            <v>73241000</v>
          </cell>
          <cell r="D278" t="str">
            <v>pcs</v>
          </cell>
          <cell r="E278">
            <v>0.14399999999999999</v>
          </cell>
          <cell r="F278">
            <v>44</v>
          </cell>
          <cell r="G278">
            <v>19</v>
          </cell>
          <cell r="H278" t="str">
            <v>05</v>
          </cell>
          <cell r="I278" t="str">
            <v>7391515395082</v>
          </cell>
          <cell r="J278">
            <v>1</v>
          </cell>
          <cell r="K278" t="str">
            <v>8032415</v>
          </cell>
        </row>
        <row r="279">
          <cell r="A279" t="str">
            <v>0409580</v>
          </cell>
          <cell r="B279" t="str">
            <v>IFÖ CONTURA CABM12REV LAUNDRY SINKS</v>
          </cell>
          <cell r="C279" t="str">
            <v>73241000</v>
          </cell>
          <cell r="D279" t="str">
            <v>pcs</v>
          </cell>
          <cell r="E279">
            <v>0.14399999999999999</v>
          </cell>
          <cell r="F279">
            <v>105</v>
          </cell>
          <cell r="G279">
            <v>20</v>
          </cell>
          <cell r="H279" t="str">
            <v>05</v>
          </cell>
          <cell r="I279" t="str">
            <v>7391515391893</v>
          </cell>
          <cell r="J279">
            <v>4</v>
          </cell>
          <cell r="K279" t="str">
            <v>8032412</v>
          </cell>
        </row>
        <row r="280">
          <cell r="A280" t="str">
            <v>0409585</v>
          </cell>
          <cell r="B280" t="str">
            <v>IFÖ CONTURA CABM12REV LAUNDRY SINKS</v>
          </cell>
          <cell r="C280" t="str">
            <v>73241000</v>
          </cell>
          <cell r="D280" t="str">
            <v>pcs</v>
          </cell>
          <cell r="E280">
            <v>0.14399999999999999</v>
          </cell>
          <cell r="F280">
            <v>45</v>
          </cell>
          <cell r="G280">
            <v>20</v>
          </cell>
          <cell r="H280" t="str">
            <v>05</v>
          </cell>
          <cell r="I280" t="str">
            <v>7391515395099</v>
          </cell>
          <cell r="J280">
            <v>1</v>
          </cell>
          <cell r="K280" t="str">
            <v>8032416</v>
          </cell>
        </row>
        <row r="281">
          <cell r="A281" t="str">
            <v>0410630</v>
          </cell>
          <cell r="B281" t="str">
            <v>MONTERINGSSATS CU 44</v>
          </cell>
          <cell r="C281" t="str">
            <v>73241000</v>
          </cell>
          <cell r="D281" t="str">
            <v>pcs</v>
          </cell>
          <cell r="E281">
            <v>0.14399999999999999</v>
          </cell>
          <cell r="H281" t="str">
            <v>05</v>
          </cell>
          <cell r="I281" t="str">
            <v>7391515403121</v>
          </cell>
          <cell r="J281">
            <v>2500</v>
          </cell>
        </row>
        <row r="282">
          <cell r="A282" t="str">
            <v>0411080</v>
          </cell>
          <cell r="B282" t="str">
            <v>IFÖ CA8X5 LAUNDRY SINKS INCL COVER</v>
          </cell>
          <cell r="C282" t="str">
            <v>73241000</v>
          </cell>
          <cell r="D282" t="str">
            <v>pcs</v>
          </cell>
          <cell r="E282">
            <v>0.14399999999999999</v>
          </cell>
          <cell r="F282">
            <v>97</v>
          </cell>
          <cell r="G282">
            <v>9</v>
          </cell>
          <cell r="H282" t="str">
            <v>05</v>
          </cell>
          <cell r="I282" t="str">
            <v>7391515353877</v>
          </cell>
          <cell r="J282">
            <v>8</v>
          </cell>
          <cell r="K282" t="str">
            <v>8035934</v>
          </cell>
        </row>
        <row r="283">
          <cell r="A283" t="str">
            <v>0411530</v>
          </cell>
          <cell r="B283" t="str">
            <v>WALL FOR CABM10 LAUNDRY SINKS</v>
          </cell>
          <cell r="C283" t="str">
            <v>73241000</v>
          </cell>
          <cell r="D283" t="str">
            <v>pcs</v>
          </cell>
          <cell r="E283">
            <v>0.14399999999999999</v>
          </cell>
          <cell r="F283">
            <v>145</v>
          </cell>
          <cell r="G283">
            <v>3</v>
          </cell>
          <cell r="H283" t="str">
            <v>05</v>
          </cell>
          <cell r="I283" t="str">
            <v>7391515392715</v>
          </cell>
          <cell r="J283">
            <v>40</v>
          </cell>
        </row>
        <row r="284">
          <cell r="A284" t="str">
            <v>0411630</v>
          </cell>
          <cell r="B284" t="str">
            <v>WALL FOR CABM10-12 LAUNDRY SINKS</v>
          </cell>
          <cell r="C284" t="str">
            <v>73241000</v>
          </cell>
          <cell r="D284" t="str">
            <v>pcs</v>
          </cell>
          <cell r="E284">
            <v>0.14399999999999999</v>
          </cell>
          <cell r="F284">
            <v>145</v>
          </cell>
          <cell r="G284">
            <v>3</v>
          </cell>
          <cell r="H284" t="str">
            <v>05</v>
          </cell>
          <cell r="I284" t="str">
            <v>7391515392722</v>
          </cell>
          <cell r="J284">
            <v>40</v>
          </cell>
        </row>
        <row r="285">
          <cell r="A285" t="str">
            <v>0411730</v>
          </cell>
          <cell r="B285" t="str">
            <v>WALL FOR CABM12 LAUNDRY SINKS</v>
          </cell>
          <cell r="C285" t="str">
            <v>73241000</v>
          </cell>
          <cell r="D285" t="str">
            <v>pcs</v>
          </cell>
          <cell r="E285">
            <v>0.14399999999999999</v>
          </cell>
          <cell r="F285">
            <v>145</v>
          </cell>
          <cell r="G285">
            <v>3</v>
          </cell>
          <cell r="H285" t="str">
            <v>05</v>
          </cell>
          <cell r="I285" t="str">
            <v>7391515392739</v>
          </cell>
          <cell r="J285">
            <v>40</v>
          </cell>
        </row>
        <row r="286">
          <cell r="A286" t="str">
            <v>0411830</v>
          </cell>
          <cell r="B286" t="str">
            <v>CENTRE SECTION F.CABM 10,LAUNDRY S.</v>
          </cell>
          <cell r="C286" t="str">
            <v>73241000</v>
          </cell>
          <cell r="D286" t="str">
            <v>pcs</v>
          </cell>
          <cell r="E286">
            <v>0.14399999999999999</v>
          </cell>
          <cell r="F286">
            <v>105</v>
          </cell>
          <cell r="G286">
            <v>2</v>
          </cell>
          <cell r="H286" t="str">
            <v>05</v>
          </cell>
          <cell r="I286" t="str">
            <v>7391515392746</v>
          </cell>
          <cell r="J286">
            <v>40</v>
          </cell>
        </row>
        <row r="287">
          <cell r="A287" t="str">
            <v>0411930</v>
          </cell>
          <cell r="B287" t="str">
            <v>Mittsektion kpl. CABM 12</v>
          </cell>
          <cell r="C287" t="str">
            <v>73241000</v>
          </cell>
          <cell r="D287" t="str">
            <v>pcs</v>
          </cell>
          <cell r="E287">
            <v>0.14399999999999999</v>
          </cell>
          <cell r="F287">
            <v>105</v>
          </cell>
          <cell r="G287">
            <v>2</v>
          </cell>
          <cell r="H287" t="str">
            <v>05</v>
          </cell>
          <cell r="I287" t="str">
            <v>7391515392753</v>
          </cell>
          <cell r="J287">
            <v>40</v>
          </cell>
        </row>
        <row r="288">
          <cell r="A288" t="str">
            <v>0412001</v>
          </cell>
          <cell r="B288" t="str">
            <v>LOWER SUPPORT F.CABM10 LAUNDRY SINK</v>
          </cell>
          <cell r="C288" t="str">
            <v>73241000</v>
          </cell>
          <cell r="D288" t="str">
            <v>pcs</v>
          </cell>
          <cell r="E288">
            <v>0.14399999999999999</v>
          </cell>
          <cell r="F288">
            <v>125</v>
          </cell>
          <cell r="G288">
            <v>1</v>
          </cell>
          <cell r="H288" t="str">
            <v>05</v>
          </cell>
          <cell r="I288" t="str">
            <v>7391515392760</v>
          </cell>
          <cell r="J288">
            <v>100</v>
          </cell>
        </row>
        <row r="289">
          <cell r="A289" t="str">
            <v>0412101</v>
          </cell>
          <cell r="B289" t="str">
            <v>LOWER SUPPORT F.CABM12 LAUNDRY SINK</v>
          </cell>
          <cell r="C289" t="str">
            <v>73241000</v>
          </cell>
          <cell r="D289" t="str">
            <v>pcs</v>
          </cell>
          <cell r="E289">
            <v>0.14399999999999999</v>
          </cell>
          <cell r="F289">
            <v>25</v>
          </cell>
          <cell r="G289">
            <v>0</v>
          </cell>
          <cell r="H289" t="str">
            <v>05</v>
          </cell>
          <cell r="I289" t="str">
            <v>7391515392777</v>
          </cell>
          <cell r="J289">
            <v>100</v>
          </cell>
        </row>
        <row r="290">
          <cell r="A290" t="str">
            <v>0412201</v>
          </cell>
          <cell r="B290" t="str">
            <v>WALL FIXING FOR CABM10 LAUNDRY SINK</v>
          </cell>
          <cell r="C290" t="str">
            <v>73241000</v>
          </cell>
          <cell r="D290" t="str">
            <v>pcs</v>
          </cell>
          <cell r="E290">
            <v>0.14399999999999999</v>
          </cell>
          <cell r="F290">
            <v>25</v>
          </cell>
          <cell r="G290">
            <v>0</v>
          </cell>
          <cell r="H290" t="str">
            <v>05</v>
          </cell>
          <cell r="I290" t="str">
            <v>7391515392784</v>
          </cell>
          <cell r="J290">
            <v>100</v>
          </cell>
        </row>
        <row r="291">
          <cell r="A291" t="str">
            <v>0412301</v>
          </cell>
          <cell r="B291" t="str">
            <v>WALL FIXING FOR CABM12 LAUNDRY SINK</v>
          </cell>
          <cell r="C291" t="str">
            <v>73241000</v>
          </cell>
          <cell r="D291" t="str">
            <v>pcs</v>
          </cell>
          <cell r="E291">
            <v>0.14399999999999999</v>
          </cell>
          <cell r="F291">
            <v>125</v>
          </cell>
          <cell r="G291">
            <v>1</v>
          </cell>
          <cell r="H291" t="str">
            <v>05</v>
          </cell>
          <cell r="I291" t="str">
            <v>7391515392791</v>
          </cell>
          <cell r="J291">
            <v>100</v>
          </cell>
        </row>
        <row r="292">
          <cell r="A292" t="str">
            <v>0412901</v>
          </cell>
          <cell r="B292" t="str">
            <v>Övre stag CABM 10</v>
          </cell>
          <cell r="C292" t="str">
            <v>73241000</v>
          </cell>
          <cell r="D292" t="str">
            <v>pcs</v>
          </cell>
          <cell r="E292">
            <v>0.14399999999999999</v>
          </cell>
          <cell r="F292">
            <v>125</v>
          </cell>
          <cell r="G292">
            <v>1</v>
          </cell>
          <cell r="H292" t="str">
            <v>05</v>
          </cell>
          <cell r="I292" t="str">
            <v>7391515398007</v>
          </cell>
          <cell r="J292">
            <v>100</v>
          </cell>
        </row>
        <row r="293">
          <cell r="A293" t="str">
            <v>0413001</v>
          </cell>
          <cell r="B293" t="str">
            <v>Övre stag CABM 12</v>
          </cell>
          <cell r="C293" t="str">
            <v>73241000</v>
          </cell>
          <cell r="D293" t="str">
            <v>pcs</v>
          </cell>
          <cell r="E293">
            <v>0.14399999999999999</v>
          </cell>
          <cell r="H293" t="str">
            <v>05</v>
          </cell>
          <cell r="I293" t="str">
            <v>7391515402629</v>
          </cell>
          <cell r="J293">
            <v>100</v>
          </cell>
        </row>
        <row r="294">
          <cell r="A294" t="str">
            <v>0413120</v>
          </cell>
          <cell r="B294" t="str">
            <v>Insats för allbänksben IDI</v>
          </cell>
          <cell r="C294" t="str">
            <v>73241000</v>
          </cell>
          <cell r="D294" t="str">
            <v>pcs</v>
          </cell>
          <cell r="E294">
            <v>0.14399999999999999</v>
          </cell>
          <cell r="H294" t="str">
            <v>05</v>
          </cell>
          <cell r="J294">
            <v>2500</v>
          </cell>
        </row>
        <row r="295">
          <cell r="A295" t="str">
            <v>0413220</v>
          </cell>
          <cell r="B295" t="str">
            <v>Skruvsats f.comp.12</v>
          </cell>
          <cell r="C295" t="str">
            <v>73241000</v>
          </cell>
          <cell r="D295" t="str">
            <v>pcs</v>
          </cell>
          <cell r="E295">
            <v>0.14399999999999999</v>
          </cell>
          <cell r="F295">
            <v>137.5</v>
          </cell>
          <cell r="G295">
            <v>4.4999999999999998E-2</v>
          </cell>
          <cell r="H295" t="str">
            <v>05</v>
          </cell>
          <cell r="I295" t="str">
            <v>7391515402650</v>
          </cell>
          <cell r="J295">
            <v>2500</v>
          </cell>
        </row>
        <row r="296">
          <cell r="A296" t="str">
            <v>0413320</v>
          </cell>
          <cell r="B296" t="str">
            <v>Tillb.påse CABM 10</v>
          </cell>
          <cell r="C296" t="str">
            <v>73241000</v>
          </cell>
          <cell r="D296" t="str">
            <v>pcs</v>
          </cell>
          <cell r="E296">
            <v>0.14399999999999999</v>
          </cell>
          <cell r="H296" t="str">
            <v>05</v>
          </cell>
          <cell r="I296" t="str">
            <v>7391515402643</v>
          </cell>
          <cell r="J296">
            <v>2000</v>
          </cell>
        </row>
        <row r="297">
          <cell r="A297" t="str">
            <v>0413480</v>
          </cell>
          <cell r="B297" t="str">
            <v>DOOR LEFT COMPL.FOR LAUNDRY SINKS</v>
          </cell>
          <cell r="C297" t="str">
            <v>73241000</v>
          </cell>
          <cell r="D297" t="str">
            <v>pcs</v>
          </cell>
          <cell r="E297">
            <v>0.14399999999999999</v>
          </cell>
          <cell r="F297">
            <v>425</v>
          </cell>
          <cell r="G297">
            <v>4</v>
          </cell>
          <cell r="H297" t="str">
            <v>05</v>
          </cell>
          <cell r="I297" t="str">
            <v>7391515391961</v>
          </cell>
          <cell r="J297">
            <v>100</v>
          </cell>
          <cell r="K297" t="str">
            <v>8032413</v>
          </cell>
        </row>
        <row r="298">
          <cell r="A298" t="str">
            <v>0413580</v>
          </cell>
          <cell r="B298" t="str">
            <v>DOOR RIGHT COMPL.FOR LAUNDRY SINKS</v>
          </cell>
          <cell r="C298" t="str">
            <v>73241000</v>
          </cell>
          <cell r="D298" t="str">
            <v>pcs</v>
          </cell>
          <cell r="E298">
            <v>0.14399999999999999</v>
          </cell>
          <cell r="F298">
            <v>425</v>
          </cell>
          <cell r="G298">
            <v>4</v>
          </cell>
          <cell r="H298" t="str">
            <v>05</v>
          </cell>
          <cell r="I298" t="str">
            <v>7391515391978</v>
          </cell>
          <cell r="J298">
            <v>100</v>
          </cell>
          <cell r="K298" t="str">
            <v>8032414</v>
          </cell>
        </row>
        <row r="299">
          <cell r="A299" t="str">
            <v>0413620</v>
          </cell>
          <cell r="B299" t="str">
            <v>UPPER HINGE F.DOOR T.CABM LAUNDRY S</v>
          </cell>
          <cell r="C299" t="str">
            <v>73241000</v>
          </cell>
          <cell r="D299" t="str">
            <v>pcs</v>
          </cell>
          <cell r="E299">
            <v>0.14399999999999999</v>
          </cell>
          <cell r="H299" t="str">
            <v>05</v>
          </cell>
          <cell r="I299" t="str">
            <v>7391515395662</v>
          </cell>
          <cell r="J299">
            <v>2500</v>
          </cell>
        </row>
        <row r="300">
          <cell r="A300" t="str">
            <v>0414001</v>
          </cell>
          <cell r="B300" t="str">
            <v>Stänkplåt, CU 44</v>
          </cell>
          <cell r="C300" t="str">
            <v>73241000</v>
          </cell>
          <cell r="D300" t="str">
            <v>pcs</v>
          </cell>
          <cell r="E300">
            <v>0.14399999999999999</v>
          </cell>
          <cell r="H300" t="str">
            <v>05</v>
          </cell>
          <cell r="J300">
            <v>25000</v>
          </cell>
        </row>
        <row r="301">
          <cell r="A301" t="str">
            <v>0415201</v>
          </cell>
          <cell r="B301" t="str">
            <v>BRACKET LOWER FOR LAUNDRY SINKS</v>
          </cell>
          <cell r="C301" t="str">
            <v>73241000</v>
          </cell>
          <cell r="D301" t="str">
            <v>pcs</v>
          </cell>
          <cell r="E301">
            <v>0.14399999999999999</v>
          </cell>
          <cell r="F301">
            <v>25</v>
          </cell>
          <cell r="G301">
            <v>0</v>
          </cell>
          <cell r="H301" t="str">
            <v>05</v>
          </cell>
          <cell r="I301" t="str">
            <v>7391515389951</v>
          </cell>
          <cell r="J301">
            <v>250</v>
          </cell>
        </row>
        <row r="302">
          <cell r="A302" t="str">
            <v>0415630</v>
          </cell>
          <cell r="B302" t="str">
            <v>MOUNTING SET FOR LAUNDRY SINKS</v>
          </cell>
          <cell r="C302" t="str">
            <v>73241000</v>
          </cell>
          <cell r="D302" t="str">
            <v>pcs</v>
          </cell>
          <cell r="E302">
            <v>0.14399999999999999</v>
          </cell>
          <cell r="F302">
            <v>25</v>
          </cell>
          <cell r="G302">
            <v>0</v>
          </cell>
          <cell r="H302" t="str">
            <v>05</v>
          </cell>
          <cell r="I302" t="str">
            <v>7391515389371</v>
          </cell>
          <cell r="J302">
            <v>250</v>
          </cell>
        </row>
        <row r="303">
          <cell r="A303" t="str">
            <v>0415701</v>
          </cell>
          <cell r="B303" t="str">
            <v>MONTERINGSFÄSTE L=60mm</v>
          </cell>
          <cell r="C303" t="str">
            <v>73241000</v>
          </cell>
          <cell r="D303" t="str">
            <v>pcs</v>
          </cell>
          <cell r="E303">
            <v>0.14399999999999999</v>
          </cell>
          <cell r="H303" t="str">
            <v>05</v>
          </cell>
          <cell r="J303">
            <v>200</v>
          </cell>
        </row>
        <row r="304">
          <cell r="A304" t="str">
            <v>0416080</v>
          </cell>
          <cell r="B304" t="str">
            <v>WASTE VALVE FOR LAUNDRY SINKS CT50</v>
          </cell>
          <cell r="C304" t="str">
            <v>73241000</v>
          </cell>
          <cell r="D304" t="str">
            <v>pcs</v>
          </cell>
          <cell r="E304">
            <v>0.14399999999999999</v>
          </cell>
          <cell r="F304">
            <v>25</v>
          </cell>
          <cell r="G304">
            <v>0</v>
          </cell>
          <cell r="H304" t="str">
            <v>05</v>
          </cell>
          <cell r="I304" t="str">
            <v>7391515389524</v>
          </cell>
          <cell r="J304">
            <v>150</v>
          </cell>
          <cell r="K304" t="str">
            <v>8578642</v>
          </cell>
        </row>
        <row r="305">
          <cell r="A305" t="str">
            <v>0416180</v>
          </cell>
          <cell r="B305" t="str">
            <v>ROCKER VALVE</v>
          </cell>
          <cell r="C305" t="str">
            <v>73241000</v>
          </cell>
          <cell r="D305" t="str">
            <v>pcs</v>
          </cell>
          <cell r="E305">
            <v>0.14399999999999999</v>
          </cell>
          <cell r="F305">
            <v>25</v>
          </cell>
          <cell r="G305">
            <v>0</v>
          </cell>
          <cell r="H305" t="str">
            <v>05</v>
          </cell>
          <cell r="I305" t="str">
            <v>7391515389517</v>
          </cell>
          <cell r="J305">
            <v>150</v>
          </cell>
          <cell r="K305" t="str">
            <v>8078701</v>
          </cell>
        </row>
        <row r="306">
          <cell r="A306" t="str">
            <v>0416280</v>
          </cell>
          <cell r="B306" t="str">
            <v>Förskruvning 1 1/4 tum kompl.</v>
          </cell>
          <cell r="C306" t="str">
            <v>73241000</v>
          </cell>
          <cell r="D306" t="str">
            <v>pcs</v>
          </cell>
          <cell r="E306">
            <v>0.14399999999999999</v>
          </cell>
          <cell r="F306">
            <v>25</v>
          </cell>
          <cell r="G306">
            <v>0</v>
          </cell>
          <cell r="H306" t="str">
            <v>05</v>
          </cell>
          <cell r="I306" t="str">
            <v>7391515391664</v>
          </cell>
          <cell r="J306">
            <v>2500</v>
          </cell>
        </row>
        <row r="307">
          <cell r="A307" t="str">
            <v>0570801</v>
          </cell>
          <cell r="B307" t="str">
            <v>LÅSBRICKA</v>
          </cell>
          <cell r="C307" t="str">
            <v>39229000</v>
          </cell>
          <cell r="D307" t="str">
            <v>pcs</v>
          </cell>
          <cell r="H307" t="str">
            <v>05</v>
          </cell>
        </row>
        <row r="308">
          <cell r="A308" t="str">
            <v>0631420</v>
          </cell>
          <cell r="B308" t="str">
            <v>Frontplåt 70 Vit</v>
          </cell>
          <cell r="C308" t="str">
            <v>39229000</v>
          </cell>
          <cell r="D308" t="str">
            <v>pcs</v>
          </cell>
          <cell r="E308">
            <v>0.14399999999999999</v>
          </cell>
          <cell r="F308">
            <v>25</v>
          </cell>
          <cell r="G308">
            <v>0.26500000000000001</v>
          </cell>
          <cell r="H308" t="str">
            <v>05</v>
          </cell>
          <cell r="I308" t="str">
            <v>7391515410334</v>
          </cell>
          <cell r="J308">
            <v>150</v>
          </cell>
        </row>
        <row r="309">
          <cell r="A309" t="str">
            <v>0631421</v>
          </cell>
          <cell r="B309" t="str">
            <v>Frontplåt 70 Na</v>
          </cell>
          <cell r="C309" t="str">
            <v>39229000</v>
          </cell>
          <cell r="D309" t="str">
            <v>pcs</v>
          </cell>
          <cell r="E309">
            <v>0.14399999999999999</v>
          </cell>
          <cell r="F309">
            <v>25</v>
          </cell>
          <cell r="G309">
            <v>0.26500000000000001</v>
          </cell>
          <cell r="H309" t="str">
            <v>05</v>
          </cell>
          <cell r="I309" t="str">
            <v>7391515410341</v>
          </cell>
          <cell r="J309">
            <v>150</v>
          </cell>
        </row>
        <row r="310">
          <cell r="A310" t="str">
            <v>0631422</v>
          </cell>
          <cell r="B310" t="str">
            <v>Frontplåt 80 Vit</v>
          </cell>
          <cell r="C310" t="str">
            <v>39229000</v>
          </cell>
          <cell r="D310" t="str">
            <v>pcs</v>
          </cell>
          <cell r="E310">
            <v>0.14399999999999999</v>
          </cell>
          <cell r="F310">
            <v>25</v>
          </cell>
          <cell r="G310">
            <v>0.315</v>
          </cell>
          <cell r="H310" t="str">
            <v>05</v>
          </cell>
          <cell r="I310" t="str">
            <v>7391515410358</v>
          </cell>
          <cell r="J310">
            <v>150</v>
          </cell>
        </row>
        <row r="311">
          <cell r="A311" t="str">
            <v>0631423</v>
          </cell>
          <cell r="B311" t="str">
            <v>Frontplåt 80 Na</v>
          </cell>
          <cell r="C311" t="str">
            <v>39229000</v>
          </cell>
          <cell r="D311" t="str">
            <v>pcs</v>
          </cell>
          <cell r="E311">
            <v>0.14399999999999999</v>
          </cell>
          <cell r="F311">
            <v>25</v>
          </cell>
          <cell r="G311">
            <v>0.315</v>
          </cell>
          <cell r="H311" t="str">
            <v>05</v>
          </cell>
          <cell r="I311" t="str">
            <v>7391515410365</v>
          </cell>
          <cell r="J311">
            <v>150</v>
          </cell>
        </row>
        <row r="312">
          <cell r="A312" t="str">
            <v>0631424</v>
          </cell>
          <cell r="B312" t="str">
            <v>Frontplåt 90 Vit</v>
          </cell>
          <cell r="C312" t="str">
            <v>39229000</v>
          </cell>
          <cell r="D312" t="str">
            <v>pcs</v>
          </cell>
          <cell r="E312">
            <v>0.14399999999999999</v>
          </cell>
          <cell r="F312">
            <v>25</v>
          </cell>
          <cell r="G312">
            <v>0.34499999999999997</v>
          </cell>
          <cell r="H312" t="str">
            <v>05</v>
          </cell>
          <cell r="I312" t="str">
            <v>7391515410372</v>
          </cell>
          <cell r="J312">
            <v>150</v>
          </cell>
        </row>
        <row r="313">
          <cell r="A313" t="str">
            <v>0631425</v>
          </cell>
          <cell r="B313" t="str">
            <v>Frontplåt 90 Na</v>
          </cell>
          <cell r="C313" t="str">
            <v>39229000</v>
          </cell>
          <cell r="D313" t="str">
            <v>pcs</v>
          </cell>
          <cell r="E313">
            <v>0.14399999999999999</v>
          </cell>
          <cell r="F313">
            <v>25</v>
          </cell>
          <cell r="G313">
            <v>0.34499999999999997</v>
          </cell>
          <cell r="H313" t="str">
            <v>05</v>
          </cell>
          <cell r="I313" t="str">
            <v>7391515410389</v>
          </cell>
          <cell r="J313">
            <v>150</v>
          </cell>
        </row>
        <row r="314">
          <cell r="A314" t="str">
            <v>0631426</v>
          </cell>
          <cell r="B314" t="str">
            <v>Frontplåt SKR Vit</v>
          </cell>
          <cell r="C314" t="str">
            <v>39229000</v>
          </cell>
          <cell r="D314" t="str">
            <v>pcs</v>
          </cell>
          <cell r="E314">
            <v>0.14399999999999999</v>
          </cell>
          <cell r="F314">
            <v>175</v>
          </cell>
          <cell r="G314">
            <v>1</v>
          </cell>
          <cell r="H314" t="str">
            <v>05</v>
          </cell>
          <cell r="I314" t="str">
            <v>7391515410396</v>
          </cell>
          <cell r="J314">
            <v>150</v>
          </cell>
        </row>
        <row r="315">
          <cell r="A315" t="str">
            <v>0631427</v>
          </cell>
          <cell r="B315" t="str">
            <v>Frontplåt SKR Aluminium</v>
          </cell>
          <cell r="C315" t="str">
            <v>39229000</v>
          </cell>
          <cell r="D315" t="str">
            <v>pcs</v>
          </cell>
          <cell r="E315">
            <v>0.14399999999999999</v>
          </cell>
          <cell r="F315">
            <v>175</v>
          </cell>
          <cell r="G315">
            <v>1</v>
          </cell>
          <cell r="H315" t="str">
            <v>05</v>
          </cell>
          <cell r="I315" t="str">
            <v>7391515410402</v>
          </cell>
          <cell r="J315">
            <v>150</v>
          </cell>
        </row>
        <row r="316">
          <cell r="A316" t="str">
            <v>0631428</v>
          </cell>
          <cell r="B316" t="str">
            <v>Frontplåt SKP Vit</v>
          </cell>
          <cell r="C316" t="str">
            <v>39229000</v>
          </cell>
          <cell r="D316" t="str">
            <v>pcs</v>
          </cell>
          <cell r="E316">
            <v>0.14399999999999999</v>
          </cell>
          <cell r="F316">
            <v>175</v>
          </cell>
          <cell r="G316">
            <v>1</v>
          </cell>
          <cell r="H316" t="str">
            <v>05</v>
          </cell>
          <cell r="I316" t="str">
            <v>7391515410419</v>
          </cell>
          <cell r="J316">
            <v>150</v>
          </cell>
        </row>
        <row r="317">
          <cell r="A317" t="str">
            <v>0631429</v>
          </cell>
          <cell r="B317" t="str">
            <v>Frontplåt SKP Na</v>
          </cell>
          <cell r="C317" t="str">
            <v>39229000</v>
          </cell>
          <cell r="D317" t="str">
            <v>pcs</v>
          </cell>
          <cell r="E317">
            <v>0.14399999999999999</v>
          </cell>
          <cell r="F317">
            <v>175</v>
          </cell>
          <cell r="G317">
            <v>1</v>
          </cell>
          <cell r="H317" t="str">
            <v>05</v>
          </cell>
          <cell r="I317" t="str">
            <v>7391515410426</v>
          </cell>
          <cell r="J317">
            <v>150</v>
          </cell>
        </row>
        <row r="318">
          <cell r="A318" t="str">
            <v>0650801</v>
          </cell>
          <cell r="B318" t="str">
            <v>Bo-Plåt Inre K-2500 E/D T-Dosa</v>
          </cell>
          <cell r="C318" t="str">
            <v>73241000</v>
          </cell>
          <cell r="D318" t="str">
            <v>pcs</v>
          </cell>
          <cell r="E318">
            <v>0.14399999999999999</v>
          </cell>
          <cell r="H318" t="str">
            <v>05</v>
          </cell>
          <cell r="I318" t="str">
            <v>7391515388909</v>
          </cell>
          <cell r="J318">
            <v>2500</v>
          </cell>
        </row>
        <row r="319">
          <cell r="A319" t="str">
            <v>08140011</v>
          </cell>
          <cell r="B319" t="str">
            <v>Frontplåt 1683 stomme</v>
          </cell>
          <cell r="C319" t="str">
            <v>73249000</v>
          </cell>
          <cell r="D319" t="str">
            <v>pcs</v>
          </cell>
          <cell r="H319" t="str">
            <v>05</v>
          </cell>
        </row>
        <row r="320">
          <cell r="A320" t="str">
            <v>08142011</v>
          </cell>
          <cell r="B320" t="str">
            <v>Frontplåt 1653 stomme</v>
          </cell>
          <cell r="C320" t="str">
            <v>73249000</v>
          </cell>
          <cell r="D320" t="str">
            <v>pcs</v>
          </cell>
          <cell r="H320" t="str">
            <v>05</v>
          </cell>
        </row>
        <row r="321">
          <cell r="A321" t="str">
            <v>0816001</v>
          </cell>
          <cell r="B321" t="str">
            <v>Frontplåt 1388 Stomme</v>
          </cell>
          <cell r="C321" t="str">
            <v>73249000</v>
          </cell>
          <cell r="D321" t="str">
            <v>pcs</v>
          </cell>
          <cell r="H321" t="str">
            <v>05</v>
          </cell>
        </row>
        <row r="322">
          <cell r="A322" t="str">
            <v>0816101</v>
          </cell>
          <cell r="B322" t="str">
            <v>Frontplåt 1258 stomme</v>
          </cell>
          <cell r="C322" t="str">
            <v>73249000</v>
          </cell>
          <cell r="D322" t="str">
            <v>pcs</v>
          </cell>
          <cell r="H322" t="str">
            <v>05</v>
          </cell>
        </row>
        <row r="323">
          <cell r="A323" t="str">
            <v>0816201</v>
          </cell>
          <cell r="B323" t="str">
            <v>Frontplåt 1358 stomme</v>
          </cell>
          <cell r="C323" t="str">
            <v>73249000</v>
          </cell>
          <cell r="D323" t="str">
            <v>pcs</v>
          </cell>
          <cell r="H323" t="str">
            <v>05</v>
          </cell>
        </row>
        <row r="324">
          <cell r="A324" t="str">
            <v>0816301</v>
          </cell>
          <cell r="B324" t="str">
            <v>Frontplåt 1288 stomme</v>
          </cell>
          <cell r="C324" t="str">
            <v>73249000</v>
          </cell>
          <cell r="D324" t="str">
            <v>pcs</v>
          </cell>
          <cell r="H324" t="str">
            <v>05</v>
          </cell>
        </row>
        <row r="325">
          <cell r="A325" t="str">
            <v>0817001</v>
          </cell>
          <cell r="B325" t="str">
            <v>Frontplåt 1788 Stomme</v>
          </cell>
          <cell r="C325" t="str">
            <v>73249000</v>
          </cell>
          <cell r="D325" t="str">
            <v>pcs</v>
          </cell>
          <cell r="H325" t="str">
            <v>05</v>
          </cell>
        </row>
        <row r="326">
          <cell r="A326" t="str">
            <v>0817101</v>
          </cell>
          <cell r="B326" t="str">
            <v>Gavelplåt 758 Stomme</v>
          </cell>
          <cell r="C326" t="str">
            <v>73249000</v>
          </cell>
          <cell r="D326" t="str">
            <v>pcs</v>
          </cell>
          <cell r="H326" t="str">
            <v>05</v>
          </cell>
        </row>
        <row r="327">
          <cell r="A327" t="str">
            <v>0817201</v>
          </cell>
          <cell r="B327" t="str">
            <v>Frontplåt 1758 Stomme</v>
          </cell>
          <cell r="C327" t="str">
            <v>73249000</v>
          </cell>
          <cell r="D327" t="str">
            <v>pcs</v>
          </cell>
          <cell r="H327" t="str">
            <v>05</v>
          </cell>
        </row>
        <row r="328">
          <cell r="A328" t="str">
            <v>0824101</v>
          </cell>
          <cell r="B328" t="str">
            <v>Frontplåt Mellandel Stomme</v>
          </cell>
          <cell r="C328" t="str">
            <v>73249000</v>
          </cell>
          <cell r="D328" t="str">
            <v>pcs</v>
          </cell>
          <cell r="H328" t="str">
            <v>05</v>
          </cell>
        </row>
        <row r="329">
          <cell r="A329" t="str">
            <v>0824201</v>
          </cell>
          <cell r="B329" t="str">
            <v>Frontplåt Ytterdel Stomme</v>
          </cell>
          <cell r="C329" t="str">
            <v>73249000</v>
          </cell>
          <cell r="D329" t="str">
            <v>pcs</v>
          </cell>
          <cell r="H329" t="str">
            <v>05</v>
          </cell>
        </row>
        <row r="330">
          <cell r="A330" t="str">
            <v>08288011</v>
          </cell>
          <cell r="B330" t="str">
            <v>Frontplåt 1683 IDO stomme</v>
          </cell>
          <cell r="C330" t="str">
            <v>73249000</v>
          </cell>
          <cell r="D330" t="str">
            <v>pcs</v>
          </cell>
          <cell r="H330" t="str">
            <v>05</v>
          </cell>
        </row>
        <row r="331">
          <cell r="A331" t="str">
            <v>0829101</v>
          </cell>
          <cell r="B331" t="str">
            <v>Frontplåt 1583 IDO Stomme</v>
          </cell>
          <cell r="C331" t="str">
            <v>73249000</v>
          </cell>
          <cell r="D331" t="str">
            <v>pcs</v>
          </cell>
          <cell r="H331" t="str">
            <v>05</v>
          </cell>
        </row>
        <row r="332">
          <cell r="A332" t="str">
            <v>0829301</v>
          </cell>
          <cell r="B332" t="str">
            <v>Frontplåt 1483 IDO Stomme</v>
          </cell>
          <cell r="C332" t="str">
            <v>73249000</v>
          </cell>
          <cell r="D332" t="str">
            <v>pcs</v>
          </cell>
          <cell r="H332" t="str">
            <v>05</v>
          </cell>
        </row>
        <row r="333">
          <cell r="A333" t="str">
            <v>0829601</v>
          </cell>
          <cell r="B333" t="str">
            <v>Frontplåt 1388 IDO Stomme</v>
          </cell>
          <cell r="C333" t="str">
            <v>73249000</v>
          </cell>
          <cell r="D333" t="str">
            <v>pcs</v>
          </cell>
          <cell r="H333" t="str">
            <v>05</v>
          </cell>
        </row>
        <row r="334">
          <cell r="A334" t="str">
            <v>0829901</v>
          </cell>
          <cell r="B334" t="str">
            <v>Gavelplåt 653 IDO Stomme</v>
          </cell>
          <cell r="C334" t="str">
            <v>73249000</v>
          </cell>
          <cell r="D334" t="str">
            <v>pcs</v>
          </cell>
          <cell r="H334" t="str">
            <v>05</v>
          </cell>
        </row>
        <row r="335">
          <cell r="A335" t="str">
            <v>0919820</v>
          </cell>
          <cell r="B335" t="str">
            <v>LOWER GASKET F.INSERT T.SHOWER TRAY</v>
          </cell>
          <cell r="C335" t="str">
            <v>73249000</v>
          </cell>
          <cell r="D335" t="str">
            <v>pcs</v>
          </cell>
          <cell r="E335">
            <v>0.14399999999999999</v>
          </cell>
          <cell r="F335">
            <v>25</v>
          </cell>
          <cell r="G335">
            <v>0</v>
          </cell>
          <cell r="H335" t="str">
            <v>05</v>
          </cell>
          <cell r="I335" t="str">
            <v>7391515378771</v>
          </cell>
          <cell r="J335">
            <v>2500</v>
          </cell>
        </row>
        <row r="336">
          <cell r="A336" t="str">
            <v>0949300</v>
          </cell>
          <cell r="B336" t="str">
            <v>Nyckel D-kabin</v>
          </cell>
          <cell r="C336" t="str">
            <v>73269098</v>
          </cell>
          <cell r="D336" t="str">
            <v>pcs</v>
          </cell>
          <cell r="E336">
            <v>0.14399999999999999</v>
          </cell>
          <cell r="H336" t="str">
            <v>05</v>
          </cell>
          <cell r="J336">
            <v>25000</v>
          </cell>
        </row>
        <row r="337">
          <cell r="A337" t="str">
            <v>0951100</v>
          </cell>
          <cell r="B337" t="str">
            <v>Konsol f pump duschkar</v>
          </cell>
          <cell r="C337" t="str">
            <v>76169990</v>
          </cell>
          <cell r="D337" t="str">
            <v>pcs</v>
          </cell>
          <cell r="H337" t="str">
            <v>05</v>
          </cell>
        </row>
        <row r="338">
          <cell r="A338" t="str">
            <v>1155435</v>
          </cell>
          <cell r="B338" t="str">
            <v>PLÅT 709,0X507,5X0,7 MM</v>
          </cell>
          <cell r="C338" t="str">
            <v>73241000</v>
          </cell>
          <cell r="D338" t="str">
            <v>pcs</v>
          </cell>
          <cell r="G338">
            <v>1.9650000000000001</v>
          </cell>
          <cell r="H338" t="str">
            <v>05</v>
          </cell>
        </row>
        <row r="339">
          <cell r="A339" t="str">
            <v>1155436</v>
          </cell>
          <cell r="B339" t="str">
            <v>PLÅT 714X511X0,7 MM</v>
          </cell>
          <cell r="C339" t="str">
            <v>73241000</v>
          </cell>
          <cell r="D339" t="str">
            <v>pcs</v>
          </cell>
          <cell r="G339">
            <v>1.99</v>
          </cell>
          <cell r="H339" t="str">
            <v>05</v>
          </cell>
        </row>
        <row r="340">
          <cell r="A340" t="str">
            <v>1155437</v>
          </cell>
          <cell r="B340" t="str">
            <v>PLÅT 530X557X0,8 MM</v>
          </cell>
          <cell r="C340" t="str">
            <v>73241000</v>
          </cell>
          <cell r="D340" t="str">
            <v>pcs</v>
          </cell>
          <cell r="G340">
            <v>1.84</v>
          </cell>
          <cell r="H340" t="str">
            <v>05</v>
          </cell>
        </row>
        <row r="341">
          <cell r="A341" t="str">
            <v>1155438</v>
          </cell>
          <cell r="B341" t="str">
            <v>PLÅT 730X542X0,7 MM</v>
          </cell>
          <cell r="C341" t="str">
            <v>73241000</v>
          </cell>
          <cell r="D341" t="str">
            <v>pcs</v>
          </cell>
          <cell r="G341">
            <v>2.16</v>
          </cell>
          <cell r="H341" t="str">
            <v>05</v>
          </cell>
        </row>
        <row r="342">
          <cell r="A342" t="str">
            <v>1300060</v>
          </cell>
          <cell r="B342" t="str">
            <v>Wellsvep DB Kort</v>
          </cell>
          <cell r="C342" t="str">
            <v>73241000</v>
          </cell>
          <cell r="D342" t="str">
            <v>pcs</v>
          </cell>
          <cell r="E342">
            <v>0.14399999999999999</v>
          </cell>
          <cell r="H342" t="str">
            <v>05</v>
          </cell>
        </row>
        <row r="343">
          <cell r="A343" t="str">
            <v>1300061</v>
          </cell>
          <cell r="B343" t="str">
            <v>Wellsvep DB Mellan</v>
          </cell>
          <cell r="C343" t="str">
            <v>73241000</v>
          </cell>
          <cell r="D343" t="str">
            <v>pcs</v>
          </cell>
          <cell r="E343">
            <v>0.14399999999999999</v>
          </cell>
          <cell r="H343" t="str">
            <v>05</v>
          </cell>
          <cell r="J343">
            <v>200</v>
          </cell>
        </row>
        <row r="344">
          <cell r="A344" t="str">
            <v>1300062</v>
          </cell>
          <cell r="B344" t="str">
            <v>Wellsvep DB Lång</v>
          </cell>
          <cell r="C344" t="str">
            <v>73241000</v>
          </cell>
          <cell r="D344" t="str">
            <v>pcs</v>
          </cell>
          <cell r="E344">
            <v>0.14399999999999999</v>
          </cell>
          <cell r="H344" t="str">
            <v>05</v>
          </cell>
          <cell r="J344">
            <v>200</v>
          </cell>
        </row>
        <row r="345">
          <cell r="A345" t="str">
            <v>1307009</v>
          </cell>
          <cell r="B345" t="str">
            <v>Slitslåda 500 X 500 X 275 mm</v>
          </cell>
          <cell r="C345" t="str">
            <v>73241000</v>
          </cell>
          <cell r="D345" t="str">
            <v>pcs</v>
          </cell>
          <cell r="E345">
            <v>0.14399999999999999</v>
          </cell>
          <cell r="H345" t="str">
            <v>05</v>
          </cell>
          <cell r="I345" t="str">
            <v>7391515403275</v>
          </cell>
          <cell r="J345">
            <v>2500</v>
          </cell>
        </row>
        <row r="346">
          <cell r="A346" t="str">
            <v>1309007</v>
          </cell>
          <cell r="B346" t="str">
            <v>Slitslåda 448x180x500 mm</v>
          </cell>
          <cell r="C346" t="str">
            <v>73241000</v>
          </cell>
          <cell r="D346" t="str">
            <v>pcs</v>
          </cell>
          <cell r="H346" t="str">
            <v>05</v>
          </cell>
        </row>
        <row r="347">
          <cell r="A347" t="str">
            <v>1400431</v>
          </cell>
          <cell r="B347" t="str">
            <v>Trälist 15x15x1800</v>
          </cell>
          <cell r="C347" t="str">
            <v>73241000</v>
          </cell>
          <cell r="D347" t="str">
            <v>pcs</v>
          </cell>
          <cell r="H347" t="str">
            <v>05</v>
          </cell>
        </row>
        <row r="348">
          <cell r="A348" t="str">
            <v>1663105</v>
          </cell>
          <cell r="B348" t="str">
            <v>Monteringslist tvättställ</v>
          </cell>
          <cell r="C348" t="str">
            <v>73241000</v>
          </cell>
          <cell r="D348" t="str">
            <v>pcs</v>
          </cell>
          <cell r="E348">
            <v>0.14399999999999999</v>
          </cell>
          <cell r="H348" t="str">
            <v>05</v>
          </cell>
          <cell r="J348">
            <v>500</v>
          </cell>
        </row>
        <row r="349">
          <cell r="A349" t="str">
            <v>1663261</v>
          </cell>
          <cell r="B349" t="str">
            <v>CLIP F.FÄSTIN +HARMONY INSET SINKS</v>
          </cell>
          <cell r="C349" t="str">
            <v>73241000</v>
          </cell>
          <cell r="D349" t="str">
            <v>pcs</v>
          </cell>
          <cell r="E349">
            <v>0.14399999999999999</v>
          </cell>
          <cell r="F349">
            <v>25</v>
          </cell>
          <cell r="G349">
            <v>0.01</v>
          </cell>
          <cell r="H349" t="str">
            <v>05</v>
          </cell>
          <cell r="I349" t="str">
            <v>7391515388879</v>
          </cell>
          <cell r="J349">
            <v>2500</v>
          </cell>
        </row>
        <row r="350">
          <cell r="A350" t="str">
            <v>1663265</v>
          </cell>
          <cell r="B350" t="str">
            <v>DISKBÄNKSKLAMMER ENVY</v>
          </cell>
          <cell r="C350" t="str">
            <v>73241000</v>
          </cell>
          <cell r="D350" t="str">
            <v>pcs</v>
          </cell>
          <cell r="H350" t="str">
            <v>05</v>
          </cell>
        </row>
        <row r="351">
          <cell r="A351" t="str">
            <v>1663266</v>
          </cell>
          <cell r="B351" t="str">
            <v>KLAMMER PRO 40/50</v>
          </cell>
          <cell r="C351" t="str">
            <v>73241000</v>
          </cell>
          <cell r="D351" t="str">
            <v>pcs</v>
          </cell>
          <cell r="H351" t="str">
            <v>05</v>
          </cell>
        </row>
        <row r="352">
          <cell r="A352" t="str">
            <v>1663307</v>
          </cell>
          <cell r="B352" t="str">
            <v>SEALING RING WHITE FOR WASTE VALVE</v>
          </cell>
          <cell r="C352" t="str">
            <v>73241000</v>
          </cell>
          <cell r="D352" t="str">
            <v>pcs</v>
          </cell>
          <cell r="E352">
            <v>0.14399999999999999</v>
          </cell>
          <cell r="F352">
            <v>25</v>
          </cell>
          <cell r="G352">
            <v>0</v>
          </cell>
          <cell r="H352" t="str">
            <v>05</v>
          </cell>
          <cell r="I352" t="str">
            <v>7391515375282</v>
          </cell>
          <cell r="J352">
            <v>2500</v>
          </cell>
        </row>
        <row r="353">
          <cell r="A353" t="str">
            <v>1663309</v>
          </cell>
          <cell r="B353" t="str">
            <v>Tätningsring gummi 36 x 3 mm</v>
          </cell>
          <cell r="C353" t="str">
            <v>73249000</v>
          </cell>
          <cell r="D353" t="str">
            <v>pcs</v>
          </cell>
          <cell r="E353">
            <v>0.14399999999999999</v>
          </cell>
          <cell r="H353" t="str">
            <v>05</v>
          </cell>
          <cell r="I353" t="str">
            <v>7391515402674</v>
          </cell>
          <cell r="J353">
            <v>2500</v>
          </cell>
        </row>
        <row r="354">
          <cell r="A354" t="str">
            <v>1663785</v>
          </cell>
          <cell r="B354" t="str">
            <v>VALVE SEAT COMPL.F.BATH TUBS OUTLET</v>
          </cell>
          <cell r="C354" t="str">
            <v>73249000</v>
          </cell>
          <cell r="D354" t="str">
            <v>pcs</v>
          </cell>
          <cell r="E354">
            <v>0.14399999999999999</v>
          </cell>
          <cell r="F354">
            <v>25</v>
          </cell>
          <cell r="G354">
            <v>0</v>
          </cell>
          <cell r="H354" t="str">
            <v>05</v>
          </cell>
          <cell r="I354" t="str">
            <v>7391515375275</v>
          </cell>
          <cell r="J354">
            <v>2500</v>
          </cell>
        </row>
        <row r="355">
          <cell r="A355" t="str">
            <v>1663789</v>
          </cell>
          <cell r="B355" t="str">
            <v>COVER PLATE ROUND 45 FOR BATH TUBS</v>
          </cell>
          <cell r="C355" t="str">
            <v>39174000</v>
          </cell>
          <cell r="D355" t="str">
            <v>pcs</v>
          </cell>
          <cell r="E355">
            <v>0.14399999999999999</v>
          </cell>
          <cell r="F355">
            <v>25</v>
          </cell>
          <cell r="G355">
            <v>0</v>
          </cell>
          <cell r="H355" t="str">
            <v>05</v>
          </cell>
          <cell r="I355" t="str">
            <v>7391515375787</v>
          </cell>
          <cell r="J355">
            <v>2500</v>
          </cell>
        </row>
        <row r="356">
          <cell r="A356" t="str">
            <v>1664160</v>
          </cell>
          <cell r="B356" t="str">
            <v>Silbricka försänkt D=70</v>
          </cell>
          <cell r="C356" t="str">
            <v>39174000</v>
          </cell>
          <cell r="D356" t="str">
            <v>pcs</v>
          </cell>
          <cell r="E356">
            <v>0.14399999999999999</v>
          </cell>
          <cell r="H356" t="str">
            <v>05</v>
          </cell>
          <cell r="J356">
            <v>2500</v>
          </cell>
        </row>
        <row r="357">
          <cell r="A357" t="str">
            <v>1665000</v>
          </cell>
          <cell r="B357" t="str">
            <v>CLIP FOR CONCERT INSET SINKS</v>
          </cell>
          <cell r="C357" t="str">
            <v>73241000</v>
          </cell>
          <cell r="D357" t="str">
            <v>pcs</v>
          </cell>
          <cell r="E357">
            <v>0.14399999999999999</v>
          </cell>
          <cell r="F357">
            <v>25</v>
          </cell>
          <cell r="G357">
            <v>0</v>
          </cell>
          <cell r="H357" t="str">
            <v>05</v>
          </cell>
          <cell r="I357" t="str">
            <v>7391515378559</v>
          </cell>
          <cell r="J357">
            <v>2500</v>
          </cell>
        </row>
        <row r="358">
          <cell r="A358" t="str">
            <v>1665003</v>
          </cell>
          <cell r="B358" t="str">
            <v>TEMPLATE FOR CONCERT WORKTOP</v>
          </cell>
          <cell r="C358" t="str">
            <v>73241000</v>
          </cell>
          <cell r="D358" t="str">
            <v>pcs</v>
          </cell>
          <cell r="E358">
            <v>0.14399999999999999</v>
          </cell>
          <cell r="F358">
            <v>25</v>
          </cell>
          <cell r="G358">
            <v>0</v>
          </cell>
          <cell r="H358" t="str">
            <v>05</v>
          </cell>
          <cell r="I358" t="str">
            <v>7391515378603</v>
          </cell>
          <cell r="J358">
            <v>2500</v>
          </cell>
        </row>
        <row r="359">
          <cell r="A359" t="str">
            <v>1665099</v>
          </cell>
          <cell r="B359" t="str">
            <v>Original Universal Allputsm.</v>
          </cell>
          <cell r="D359" t="str">
            <v>pcs</v>
          </cell>
          <cell r="E359">
            <v>0.14399999999999999</v>
          </cell>
          <cell r="H359" t="str">
            <v>05</v>
          </cell>
          <cell r="J359">
            <v>2500</v>
          </cell>
        </row>
        <row r="360">
          <cell r="A360" t="str">
            <v>1665107</v>
          </cell>
          <cell r="B360" t="str">
            <v>DISKMEDELSDISPENSER DB-90</v>
          </cell>
          <cell r="C360" t="str">
            <v>39174000</v>
          </cell>
          <cell r="D360" t="str">
            <v>pcs</v>
          </cell>
          <cell r="E360">
            <v>0.14399999999999999</v>
          </cell>
          <cell r="H360" t="str">
            <v>05</v>
          </cell>
          <cell r="J360">
            <v>2500</v>
          </cell>
        </row>
        <row r="361">
          <cell r="A361" t="str">
            <v>1665200</v>
          </cell>
          <cell r="B361" t="str">
            <v>CLIPS FOR CONCERT INSET SINKS</v>
          </cell>
          <cell r="C361" t="str">
            <v>73269098</v>
          </cell>
          <cell r="D361" t="str">
            <v>pcs</v>
          </cell>
          <cell r="E361">
            <v>0.14399999999999999</v>
          </cell>
          <cell r="H361" t="str">
            <v>05</v>
          </cell>
          <cell r="I361" t="str">
            <v>7391515395891</v>
          </cell>
          <cell r="J361">
            <v>2500</v>
          </cell>
        </row>
        <row r="362">
          <cell r="A362" t="str">
            <v>1671321</v>
          </cell>
          <cell r="B362" t="str">
            <v>Skruv RXS St3,5x13 Phil A2</v>
          </cell>
          <cell r="C362" t="str">
            <v>39229000</v>
          </cell>
          <cell r="D362" t="str">
            <v>pcs</v>
          </cell>
          <cell r="E362">
            <v>0.14399999999999999</v>
          </cell>
          <cell r="F362">
            <v>25</v>
          </cell>
          <cell r="G362">
            <v>0</v>
          </cell>
          <cell r="H362" t="str">
            <v>05</v>
          </cell>
          <cell r="I362" t="str">
            <v>7391515408966</v>
          </cell>
          <cell r="J362">
            <v>2500</v>
          </cell>
        </row>
        <row r="363">
          <cell r="A363" t="str">
            <v>1671427</v>
          </cell>
          <cell r="B363" t="str">
            <v>Mutter fyrkant M6 FZB</v>
          </cell>
          <cell r="C363" t="str">
            <v>73241000</v>
          </cell>
          <cell r="D363" t="str">
            <v>pcs</v>
          </cell>
          <cell r="E363">
            <v>0.14399999999999999</v>
          </cell>
          <cell r="H363" t="str">
            <v>05</v>
          </cell>
          <cell r="J363">
            <v>25000</v>
          </cell>
        </row>
        <row r="364">
          <cell r="A364" t="str">
            <v>1672167</v>
          </cell>
          <cell r="B364" t="str">
            <v>Skruv MF6S M3x16, A2</v>
          </cell>
          <cell r="C364" t="str">
            <v>73241090</v>
          </cell>
          <cell r="D364" t="str">
            <v>pcs</v>
          </cell>
          <cell r="E364">
            <v>0.14399999999999999</v>
          </cell>
          <cell r="H364" t="str">
            <v>05</v>
          </cell>
          <cell r="J364">
            <v>30000</v>
          </cell>
        </row>
        <row r="365">
          <cell r="A365" t="str">
            <v>1675124</v>
          </cell>
          <cell r="B365" t="str">
            <v>Skruv RXS St 4,2x25 fzb</v>
          </cell>
          <cell r="C365" t="str">
            <v>39229000</v>
          </cell>
          <cell r="D365" t="str">
            <v>pcs</v>
          </cell>
          <cell r="E365">
            <v>0.14399999999999999</v>
          </cell>
          <cell r="H365" t="str">
            <v>05</v>
          </cell>
          <cell r="J365">
            <v>100000</v>
          </cell>
        </row>
        <row r="366">
          <cell r="A366" t="str">
            <v>1675233</v>
          </cell>
          <cell r="B366" t="str">
            <v>Skruv FXS Philip ST 3,5x13 A2</v>
          </cell>
          <cell r="C366" t="str">
            <v>39229000</v>
          </cell>
          <cell r="D366" t="str">
            <v>pcs</v>
          </cell>
          <cell r="E366">
            <v>0.14399999999999999</v>
          </cell>
          <cell r="H366" t="str">
            <v>05</v>
          </cell>
          <cell r="J366">
            <v>2500</v>
          </cell>
        </row>
        <row r="367">
          <cell r="A367" t="str">
            <v>1675660</v>
          </cell>
          <cell r="B367" t="str">
            <v>MONT. ANV. PRO40/50</v>
          </cell>
          <cell r="C367" t="str">
            <v>39229000</v>
          </cell>
          <cell r="D367" t="str">
            <v>pcs</v>
          </cell>
          <cell r="H367" t="str">
            <v>05</v>
          </cell>
        </row>
        <row r="368">
          <cell r="A368" t="str">
            <v>1675661</v>
          </cell>
          <cell r="B368" t="str">
            <v>MONT. ANV. IFÖ ENVY 52</v>
          </cell>
          <cell r="C368" t="str">
            <v>39229000</v>
          </cell>
          <cell r="D368" t="str">
            <v>pcs</v>
          </cell>
          <cell r="H368" t="str">
            <v>05</v>
          </cell>
        </row>
        <row r="369">
          <cell r="A369" t="str">
            <v>1675662</v>
          </cell>
          <cell r="B369" t="str">
            <v>MONT. ANV. IFÖ OPTION-3S</v>
          </cell>
          <cell r="C369" t="str">
            <v>39229000</v>
          </cell>
          <cell r="D369" t="str">
            <v>pcs</v>
          </cell>
          <cell r="H369" t="str">
            <v>05</v>
          </cell>
        </row>
        <row r="370">
          <cell r="A370" t="str">
            <v>1675663</v>
          </cell>
          <cell r="B370" t="str">
            <v>MONT. ANV. IFÖ OPTION C8-3SK</v>
          </cell>
          <cell r="C370" t="str">
            <v>39229000</v>
          </cell>
          <cell r="D370" t="str">
            <v>pcs</v>
          </cell>
          <cell r="H370" t="str">
            <v>05</v>
          </cell>
        </row>
        <row r="371">
          <cell r="A371" t="str">
            <v>1710033</v>
          </cell>
          <cell r="B371" t="str">
            <v>ANGLE WASTE F.CONTURA LAUNDRY SINKS</v>
          </cell>
          <cell r="C371" t="str">
            <v>73241000</v>
          </cell>
          <cell r="D371" t="str">
            <v>pcs</v>
          </cell>
          <cell r="E371">
            <v>0.14399999999999999</v>
          </cell>
          <cell r="F371">
            <v>2525</v>
          </cell>
          <cell r="G371">
            <v>1</v>
          </cell>
          <cell r="H371" t="str">
            <v>05</v>
          </cell>
          <cell r="I371" t="str">
            <v>7391515378627</v>
          </cell>
          <cell r="J371">
            <v>2500</v>
          </cell>
        </row>
        <row r="372">
          <cell r="A372" t="str">
            <v>1710123</v>
          </cell>
          <cell r="B372" t="str">
            <v>RTS ST 4,2x9,5 A2</v>
          </cell>
          <cell r="C372" t="str">
            <v>73241000</v>
          </cell>
          <cell r="D372" t="str">
            <v>pcs</v>
          </cell>
          <cell r="E372">
            <v>0.14399999999999999</v>
          </cell>
          <cell r="H372" t="str">
            <v>05</v>
          </cell>
          <cell r="I372" t="str">
            <v>7391515402612</v>
          </cell>
          <cell r="J372">
            <v>2500</v>
          </cell>
        </row>
        <row r="373">
          <cell r="A373" t="str">
            <v>1710142</v>
          </cell>
          <cell r="B373" t="str">
            <v>Magnetlås för Allbänk nr 272/6</v>
          </cell>
          <cell r="C373" t="str">
            <v>73241000</v>
          </cell>
          <cell r="D373" t="str">
            <v>pcs</v>
          </cell>
          <cell r="E373">
            <v>0.14399999999999999</v>
          </cell>
          <cell r="H373" t="str">
            <v>05</v>
          </cell>
          <cell r="J373">
            <v>25000</v>
          </cell>
        </row>
        <row r="374">
          <cell r="A374" t="str">
            <v>1710158</v>
          </cell>
          <cell r="B374" t="str">
            <v>Plugg TP 2 B 8x40</v>
          </cell>
          <cell r="C374" t="str">
            <v>73241000</v>
          </cell>
          <cell r="D374" t="str">
            <v>pcs</v>
          </cell>
          <cell r="E374">
            <v>0.14399999999999999</v>
          </cell>
          <cell r="H374" t="str">
            <v>05</v>
          </cell>
          <cell r="J374">
            <v>25000</v>
          </cell>
        </row>
        <row r="375">
          <cell r="A375" t="str">
            <v>1710170</v>
          </cell>
          <cell r="B375" t="str">
            <v>SCREEW K6S M6X10 MM</v>
          </cell>
          <cell r="C375" t="str">
            <v>73241000</v>
          </cell>
          <cell r="D375" t="str">
            <v>pcs</v>
          </cell>
          <cell r="E375">
            <v>0.14399999999999999</v>
          </cell>
          <cell r="F375">
            <v>25</v>
          </cell>
          <cell r="G375">
            <v>0</v>
          </cell>
          <cell r="H375" t="str">
            <v>05</v>
          </cell>
          <cell r="I375" t="str">
            <v>7391515392807</v>
          </cell>
          <cell r="J375">
            <v>2500</v>
          </cell>
        </row>
        <row r="376">
          <cell r="A376" t="str">
            <v>1710171</v>
          </cell>
          <cell r="B376" t="str">
            <v>SCREEW K6S M8X10 MM</v>
          </cell>
          <cell r="C376" t="str">
            <v>73241000</v>
          </cell>
          <cell r="D376" t="str">
            <v>pcs</v>
          </cell>
          <cell r="E376">
            <v>0.14399999999999999</v>
          </cell>
          <cell r="H376" t="str">
            <v>05</v>
          </cell>
          <cell r="I376" t="str">
            <v>7391515395570</v>
          </cell>
          <cell r="J376">
            <v>2500</v>
          </cell>
        </row>
        <row r="377">
          <cell r="A377" t="str">
            <v>1710172</v>
          </cell>
          <cell r="B377" t="str">
            <v>SCREEW MC6LS BN  M8X20 MM</v>
          </cell>
          <cell r="C377" t="str">
            <v>73241000</v>
          </cell>
          <cell r="D377" t="str">
            <v>pcs</v>
          </cell>
          <cell r="E377">
            <v>0.14399999999999999</v>
          </cell>
          <cell r="F377">
            <v>25</v>
          </cell>
          <cell r="G377">
            <v>0</v>
          </cell>
          <cell r="H377" t="str">
            <v>05</v>
          </cell>
          <cell r="I377" t="str">
            <v>7391515392814</v>
          </cell>
          <cell r="J377">
            <v>2500</v>
          </cell>
        </row>
        <row r="378">
          <cell r="A378" t="str">
            <v>1710187</v>
          </cell>
          <cell r="B378" t="str">
            <v>ADJUSTABLE FOOT M16X60/LAUNDRY SINK</v>
          </cell>
          <cell r="C378" t="str">
            <v>73241000</v>
          </cell>
          <cell r="D378" t="str">
            <v>pcs</v>
          </cell>
          <cell r="E378">
            <v>0.14399999999999999</v>
          </cell>
          <cell r="F378">
            <v>25</v>
          </cell>
          <cell r="G378">
            <v>0</v>
          </cell>
          <cell r="H378" t="str">
            <v>05</v>
          </cell>
          <cell r="I378" t="str">
            <v>7391515374742</v>
          </cell>
          <cell r="J378">
            <v>2500</v>
          </cell>
        </row>
        <row r="379">
          <cell r="A379" t="str">
            <v>1710190</v>
          </cell>
          <cell r="B379" t="str">
            <v>KEY F.DOOR TO CONTURA LAUNDRY SINKS</v>
          </cell>
          <cell r="C379" t="str">
            <v>73241000</v>
          </cell>
          <cell r="D379" t="str">
            <v>sa</v>
          </cell>
          <cell r="E379">
            <v>0.14399999999999999</v>
          </cell>
          <cell r="F379">
            <v>25</v>
          </cell>
          <cell r="G379">
            <v>0</v>
          </cell>
          <cell r="H379" t="str">
            <v>05</v>
          </cell>
          <cell r="I379" t="str">
            <v>7391515374766</v>
          </cell>
          <cell r="J379">
            <v>2500</v>
          </cell>
        </row>
        <row r="380">
          <cell r="A380" t="str">
            <v>1710191</v>
          </cell>
          <cell r="B380" t="str">
            <v>LOCK PISTON</v>
          </cell>
          <cell r="C380" t="str">
            <v>73241000</v>
          </cell>
          <cell r="D380" t="str">
            <v>pcs</v>
          </cell>
          <cell r="E380">
            <v>0.14399999999999999</v>
          </cell>
          <cell r="F380">
            <v>25</v>
          </cell>
          <cell r="G380">
            <v>0</v>
          </cell>
          <cell r="H380" t="str">
            <v>05</v>
          </cell>
          <cell r="I380" t="str">
            <v>7391515374759</v>
          </cell>
          <cell r="J380">
            <v>2500</v>
          </cell>
        </row>
        <row r="381">
          <cell r="A381" t="str">
            <v>1710192</v>
          </cell>
          <cell r="B381" t="str">
            <v>LÅS KOLV CP 610-L-3-3 KF 08 GRÅ</v>
          </cell>
          <cell r="C381" t="str">
            <v>73241000</v>
          </cell>
          <cell r="D381" t="str">
            <v>pcs</v>
          </cell>
          <cell r="G381">
            <v>2.5000000000000001E-2</v>
          </cell>
          <cell r="H381" t="str">
            <v>05</v>
          </cell>
        </row>
        <row r="382">
          <cell r="A382" t="str">
            <v>1710194</v>
          </cell>
          <cell r="B382" t="str">
            <v>WASHING BASKET WHITE F.LAUNDRY SINK</v>
          </cell>
          <cell r="C382" t="str">
            <v>73241000</v>
          </cell>
          <cell r="D382" t="str">
            <v>pcs</v>
          </cell>
          <cell r="E382">
            <v>0.14399999999999999</v>
          </cell>
          <cell r="F382">
            <v>425</v>
          </cell>
          <cell r="G382">
            <v>1</v>
          </cell>
          <cell r="H382" t="str">
            <v>05</v>
          </cell>
          <cell r="I382" t="str">
            <v>7391515374810</v>
          </cell>
          <cell r="J382">
            <v>400</v>
          </cell>
          <cell r="K382" t="str">
            <v>8035936</v>
          </cell>
        </row>
        <row r="383">
          <cell r="A383" t="str">
            <v>1710198</v>
          </cell>
          <cell r="B383" t="str">
            <v>WASHING BASKET WHITE F.LAUNDRY SINK</v>
          </cell>
          <cell r="C383" t="str">
            <v>73241000</v>
          </cell>
          <cell r="D383" t="str">
            <v>pcs</v>
          </cell>
          <cell r="E383">
            <v>0.14399999999999999</v>
          </cell>
          <cell r="F383">
            <v>425</v>
          </cell>
          <cell r="G383">
            <v>1</v>
          </cell>
          <cell r="H383" t="str">
            <v>05</v>
          </cell>
          <cell r="I383" t="str">
            <v>7391515374827</v>
          </cell>
          <cell r="J383">
            <v>400</v>
          </cell>
        </row>
        <row r="384">
          <cell r="A384" t="str">
            <v>2010801</v>
          </cell>
          <cell r="B384" t="str">
            <v>Toalettskål Sto Evac</v>
          </cell>
          <cell r="C384" t="str">
            <v>73241000</v>
          </cell>
          <cell r="D384" t="str">
            <v>pcs</v>
          </cell>
          <cell r="E384">
            <v>0.14399999999999999</v>
          </cell>
          <cell r="H384" t="str">
            <v>05</v>
          </cell>
          <cell r="I384" t="str">
            <v>7391515391541</v>
          </cell>
          <cell r="J384">
            <v>1</v>
          </cell>
        </row>
        <row r="385">
          <cell r="A385" t="str">
            <v>2010803</v>
          </cell>
          <cell r="B385" t="str">
            <v>Toalettskål Sto Evac 2000 New</v>
          </cell>
          <cell r="C385" t="str">
            <v>73241000</v>
          </cell>
          <cell r="D385" t="str">
            <v>pcs</v>
          </cell>
          <cell r="E385">
            <v>0.14399999999999999</v>
          </cell>
          <cell r="H385" t="str">
            <v>05</v>
          </cell>
          <cell r="I385" t="str">
            <v>7391515391558</v>
          </cell>
          <cell r="J385">
            <v>1</v>
          </cell>
        </row>
        <row r="386">
          <cell r="A386" t="str">
            <v>2016701</v>
          </cell>
          <cell r="B386" t="str">
            <v>Skylt Tetra Brik</v>
          </cell>
          <cell r="C386" t="str">
            <v>73241000</v>
          </cell>
          <cell r="D386" t="str">
            <v>pcs</v>
          </cell>
          <cell r="E386">
            <v>0.14399999999999999</v>
          </cell>
          <cell r="H386" t="str">
            <v>05</v>
          </cell>
          <cell r="I386" t="str">
            <v>7391515391497</v>
          </cell>
          <cell r="J386">
            <v>1</v>
          </cell>
        </row>
        <row r="387">
          <cell r="A387" t="str">
            <v>2016801</v>
          </cell>
          <cell r="B387" t="str">
            <v>Skylt Tetra Brik Aseptic</v>
          </cell>
          <cell r="C387" t="str">
            <v>73241000</v>
          </cell>
          <cell r="D387" t="str">
            <v>pcs</v>
          </cell>
          <cell r="E387">
            <v>0.14399999999999999</v>
          </cell>
          <cell r="H387" t="str">
            <v>05</v>
          </cell>
          <cell r="I387" t="str">
            <v>7391515391503</v>
          </cell>
          <cell r="J387">
            <v>1</v>
          </cell>
        </row>
        <row r="388">
          <cell r="A388" t="str">
            <v>2017101</v>
          </cell>
          <cell r="B388" t="str">
            <v>Skylt Tetra Rex</v>
          </cell>
          <cell r="C388" t="str">
            <v>73241000</v>
          </cell>
          <cell r="D388" t="str">
            <v>pcs</v>
          </cell>
          <cell r="E388">
            <v>0.14399999999999999</v>
          </cell>
          <cell r="H388" t="str">
            <v>05</v>
          </cell>
          <cell r="I388" t="str">
            <v>7391515391510</v>
          </cell>
          <cell r="J388">
            <v>1</v>
          </cell>
        </row>
        <row r="389">
          <cell r="A389" t="str">
            <v>2031601</v>
          </cell>
          <cell r="B389" t="str">
            <v>Skylt Lpx Tetra Pak 554564</v>
          </cell>
          <cell r="C389" t="str">
            <v>73241000</v>
          </cell>
          <cell r="D389" t="str">
            <v>pcs</v>
          </cell>
          <cell r="E389">
            <v>0.14399999999999999</v>
          </cell>
          <cell r="H389" t="str">
            <v>05</v>
          </cell>
          <cell r="I389" t="str">
            <v>7391515391527</v>
          </cell>
          <cell r="J389">
            <v>1</v>
          </cell>
        </row>
        <row r="390">
          <cell r="A390" t="str">
            <v>2033630</v>
          </cell>
          <cell r="B390" t="str">
            <v>Burk Behåll. Tp 561427</v>
          </cell>
          <cell r="C390" t="str">
            <v>73241000</v>
          </cell>
          <cell r="D390" t="str">
            <v>pcs</v>
          </cell>
          <cell r="E390">
            <v>0.14399999999999999</v>
          </cell>
          <cell r="H390" t="str">
            <v>05</v>
          </cell>
          <cell r="I390" t="str">
            <v>7391515391626</v>
          </cell>
          <cell r="J390">
            <v>1</v>
          </cell>
        </row>
        <row r="391">
          <cell r="A391" t="str">
            <v>2033631</v>
          </cell>
          <cell r="B391" t="str">
            <v>Burk Undre Behåll.Tp 561427</v>
          </cell>
          <cell r="C391" t="str">
            <v>73241000</v>
          </cell>
          <cell r="D391" t="str">
            <v>pcs</v>
          </cell>
          <cell r="E391">
            <v>0.14399999999999999</v>
          </cell>
          <cell r="H391" t="str">
            <v>05</v>
          </cell>
          <cell r="I391" t="str">
            <v>7391515391633</v>
          </cell>
          <cell r="J391">
            <v>1</v>
          </cell>
        </row>
        <row r="392">
          <cell r="A392" t="str">
            <v>2044901</v>
          </cell>
          <cell r="B392" t="str">
            <v>Lucka Sto 975923/577858 Tp</v>
          </cell>
          <cell r="C392" t="str">
            <v>73241000</v>
          </cell>
          <cell r="D392" t="str">
            <v>pcs</v>
          </cell>
          <cell r="E392">
            <v>0.14399999999999999</v>
          </cell>
          <cell r="H392" t="str">
            <v>05</v>
          </cell>
          <cell r="I392" t="str">
            <v>7391515390445</v>
          </cell>
          <cell r="J392">
            <v>1</v>
          </cell>
        </row>
        <row r="393">
          <cell r="A393" t="str">
            <v>2059101</v>
          </cell>
          <cell r="B393" t="str">
            <v>Skylt Sto Tetra Pak</v>
          </cell>
          <cell r="C393" t="str">
            <v>73241000</v>
          </cell>
          <cell r="D393" t="str">
            <v>pcs</v>
          </cell>
          <cell r="E393">
            <v>0.14399999999999999</v>
          </cell>
          <cell r="H393" t="str">
            <v>05</v>
          </cell>
          <cell r="I393" t="str">
            <v>7391515391480</v>
          </cell>
          <cell r="J393">
            <v>1</v>
          </cell>
        </row>
        <row r="394">
          <cell r="A394" t="str">
            <v>2099001</v>
          </cell>
          <cell r="B394" t="str">
            <v>Huv Sto 571419 Stans &amp; Pr. Tp</v>
          </cell>
          <cell r="C394" t="str">
            <v>73241000</v>
          </cell>
          <cell r="D394" t="str">
            <v>pcs</v>
          </cell>
          <cell r="E394">
            <v>0.14399999999999999</v>
          </cell>
          <cell r="H394" t="str">
            <v>05</v>
          </cell>
          <cell r="I394" t="str">
            <v>7391515391909</v>
          </cell>
          <cell r="J394">
            <v>1</v>
          </cell>
        </row>
        <row r="395">
          <cell r="A395" t="str">
            <v>2101701</v>
          </cell>
          <cell r="B395" t="str">
            <v>REGLERPLÅT</v>
          </cell>
          <cell r="C395" t="str">
            <v>73241000</v>
          </cell>
          <cell r="D395" t="str">
            <v>pcs</v>
          </cell>
          <cell r="E395">
            <v>0.14399999999999999</v>
          </cell>
          <cell r="H395" t="str">
            <v>05</v>
          </cell>
          <cell r="I395" t="str">
            <v>7391515388923</v>
          </cell>
          <cell r="J395">
            <v>1</v>
          </cell>
        </row>
        <row r="396">
          <cell r="A396" t="str">
            <v>2104480</v>
          </cell>
          <cell r="B396" t="str">
            <v>Gipskrok Ifö Enl. Ritn 1420 1</v>
          </cell>
          <cell r="C396" t="str">
            <v>73241000</v>
          </cell>
          <cell r="D396" t="str">
            <v>pcs</v>
          </cell>
          <cell r="E396">
            <v>0.14399999999999999</v>
          </cell>
          <cell r="H396" t="str">
            <v>05</v>
          </cell>
          <cell r="J396">
            <v>1</v>
          </cell>
        </row>
        <row r="397">
          <cell r="A397" t="str">
            <v>2107701</v>
          </cell>
          <cell r="B397" t="str">
            <v>Manöverstång 94444 IFÖ B-a</v>
          </cell>
          <cell r="C397" t="str">
            <v>73241000</v>
          </cell>
          <cell r="D397" t="str">
            <v>pcs</v>
          </cell>
          <cell r="E397">
            <v>0.14399999999999999</v>
          </cell>
          <cell r="H397" t="str">
            <v>05</v>
          </cell>
          <cell r="I397" t="str">
            <v>7391515322651</v>
          </cell>
          <cell r="J397">
            <v>1</v>
          </cell>
        </row>
        <row r="398">
          <cell r="A398" t="str">
            <v>2111901</v>
          </cell>
          <cell r="B398" t="str">
            <v>Skål sto 5474290/298 Evac</v>
          </cell>
          <cell r="C398" t="str">
            <v>73241000</v>
          </cell>
          <cell r="D398" t="str">
            <v>pcs</v>
          </cell>
          <cell r="E398">
            <v>0.14399999999999999</v>
          </cell>
          <cell r="H398" t="str">
            <v>05</v>
          </cell>
          <cell r="I398" t="str">
            <v>7391515391534</v>
          </cell>
          <cell r="J398">
            <v>1</v>
          </cell>
        </row>
        <row r="399">
          <cell r="A399" t="str">
            <v>2119901</v>
          </cell>
          <cell r="B399" t="str">
            <v>Handtag Sto Tetra Pak 285956</v>
          </cell>
          <cell r="C399" t="str">
            <v>73241000</v>
          </cell>
          <cell r="D399" t="str">
            <v>pcs</v>
          </cell>
          <cell r="E399">
            <v>0.14399999999999999</v>
          </cell>
          <cell r="H399" t="str">
            <v>05</v>
          </cell>
          <cell r="I399" t="str">
            <v>7391515390971</v>
          </cell>
          <cell r="J399">
            <v>1</v>
          </cell>
        </row>
        <row r="400">
          <cell r="A400" t="str">
            <v>2129003</v>
          </cell>
          <cell r="B400" t="str">
            <v>Wc-skål sto 5474340 m brätte</v>
          </cell>
          <cell r="C400" t="str">
            <v>73241000</v>
          </cell>
          <cell r="D400" t="str">
            <v>pcs</v>
          </cell>
          <cell r="E400">
            <v>0.14399999999999999</v>
          </cell>
          <cell r="H400" t="str">
            <v>05</v>
          </cell>
          <cell r="I400" t="str">
            <v>7391515391572</v>
          </cell>
          <cell r="J400">
            <v>1</v>
          </cell>
        </row>
        <row r="401">
          <cell r="A401" t="str">
            <v>2129005</v>
          </cell>
          <cell r="B401" t="str">
            <v>Wc-skål sto 5474343 ny mod.</v>
          </cell>
          <cell r="C401" t="str">
            <v>73241000</v>
          </cell>
          <cell r="D401" t="str">
            <v>pcs</v>
          </cell>
          <cell r="E401">
            <v>0.14399999999999999</v>
          </cell>
          <cell r="H401" t="str">
            <v>05</v>
          </cell>
          <cell r="I401" t="str">
            <v>7391515391589</v>
          </cell>
          <cell r="J401">
            <v>1</v>
          </cell>
        </row>
        <row r="402">
          <cell r="A402" t="str">
            <v>2174901</v>
          </cell>
          <cell r="B402" t="str">
            <v>Ifö Bygel 1 Ifö B-A</v>
          </cell>
          <cell r="C402" t="str">
            <v>73241000</v>
          </cell>
          <cell r="D402" t="str">
            <v>pcs</v>
          </cell>
          <cell r="E402">
            <v>0.14399999999999999</v>
          </cell>
          <cell r="H402" t="str">
            <v>05</v>
          </cell>
          <cell r="I402" t="str">
            <v>7391515324020</v>
          </cell>
          <cell r="J402">
            <v>1</v>
          </cell>
        </row>
        <row r="403">
          <cell r="A403" t="str">
            <v>2175001</v>
          </cell>
          <cell r="B403" t="str">
            <v>Ifö Bygel 2 Ifö B-A</v>
          </cell>
          <cell r="C403" t="str">
            <v>73241000</v>
          </cell>
          <cell r="D403" t="str">
            <v>pcs</v>
          </cell>
          <cell r="E403">
            <v>0.14399999999999999</v>
          </cell>
          <cell r="H403" t="str">
            <v>05</v>
          </cell>
          <cell r="I403" t="str">
            <v>7391515324037</v>
          </cell>
          <cell r="J403">
            <v>1</v>
          </cell>
        </row>
        <row r="404">
          <cell r="A404" t="str">
            <v>2175191</v>
          </cell>
          <cell r="B404" t="str">
            <v>Bottenventil Sil</v>
          </cell>
          <cell r="C404" t="str">
            <v>73241000</v>
          </cell>
          <cell r="D404" t="str">
            <v>pcs</v>
          </cell>
          <cell r="E404">
            <v>0.14399999999999999</v>
          </cell>
          <cell r="H404" t="str">
            <v>05</v>
          </cell>
          <cell r="I404" t="str">
            <v>7391515324044</v>
          </cell>
          <cell r="J404">
            <v>1</v>
          </cell>
        </row>
        <row r="405">
          <cell r="A405" t="str">
            <v>2176201</v>
          </cell>
          <cell r="B405" t="str">
            <v>Konsol Evac</v>
          </cell>
          <cell r="C405" t="str">
            <v>73241000</v>
          </cell>
          <cell r="D405" t="str">
            <v>pcs</v>
          </cell>
          <cell r="E405">
            <v>0.14399999999999999</v>
          </cell>
          <cell r="H405" t="str">
            <v>05</v>
          </cell>
          <cell r="J405">
            <v>1</v>
          </cell>
        </row>
        <row r="406">
          <cell r="A406" t="str">
            <v>2500001</v>
          </cell>
          <cell r="B406" t="str">
            <v>Rörhalva  Stans &amp; Press</v>
          </cell>
          <cell r="C406" t="str">
            <v>73241000</v>
          </cell>
          <cell r="D406" t="str">
            <v>pcs</v>
          </cell>
          <cell r="E406">
            <v>0.14399999999999999</v>
          </cell>
          <cell r="H406" t="str">
            <v>05</v>
          </cell>
          <cell r="I406" t="str">
            <v>7391515391794</v>
          </cell>
          <cell r="J406">
            <v>1</v>
          </cell>
        </row>
        <row r="407">
          <cell r="A407" t="str">
            <v>60771</v>
          </cell>
          <cell r="B407" t="str">
            <v>"MANSCHETT 4"" PVC"</v>
          </cell>
          <cell r="C407" t="str">
            <v>84819000</v>
          </cell>
          <cell r="D407" t="str">
            <v>pcs</v>
          </cell>
          <cell r="G407">
            <v>0</v>
          </cell>
          <cell r="H407" t="str">
            <v>05</v>
          </cell>
        </row>
        <row r="408">
          <cell r="A408" t="str">
            <v>6908800001</v>
          </cell>
          <cell r="B408" t="str">
            <v>IDO STAINLESS FLUSHPLATE BIG, 2-FLUSH</v>
          </cell>
          <cell r="C408" t="str">
            <v>73089099</v>
          </cell>
          <cell r="D408" t="str">
            <v>pcs</v>
          </cell>
          <cell r="E408">
            <v>0.14399999999999999</v>
          </cell>
          <cell r="F408">
            <v>84</v>
          </cell>
          <cell r="G408">
            <v>1.18</v>
          </cell>
          <cell r="H408" t="str">
            <v>05</v>
          </cell>
          <cell r="I408" t="str">
            <v>6416129362655</v>
          </cell>
          <cell r="J408">
            <v>50</v>
          </cell>
          <cell r="K408" t="str">
            <v>7908034</v>
          </cell>
        </row>
        <row r="409">
          <cell r="A409" t="str">
            <v>6908800301</v>
          </cell>
          <cell r="B409" t="str">
            <v>PB STAINLESS FLUSHPLATE BIG, 2- FLUSH</v>
          </cell>
          <cell r="C409" t="str">
            <v>73089099</v>
          </cell>
          <cell r="D409" t="str">
            <v>pcs</v>
          </cell>
          <cell r="E409">
            <v>0.14399999999999999</v>
          </cell>
          <cell r="F409">
            <v>261</v>
          </cell>
          <cell r="G409">
            <v>1.18</v>
          </cell>
          <cell r="H409" t="str">
            <v>05</v>
          </cell>
          <cell r="I409" t="str">
            <v>7023031201621</v>
          </cell>
          <cell r="J409">
            <v>200</v>
          </cell>
        </row>
        <row r="410">
          <cell r="A410" t="str">
            <v>6908801001</v>
          </cell>
          <cell r="B410" t="str">
            <v>IDO STAINLESS FLUSHPLATE BIG, 1- FLUSH</v>
          </cell>
          <cell r="C410" t="str">
            <v>73089099</v>
          </cell>
          <cell r="D410" t="str">
            <v>pcs</v>
          </cell>
          <cell r="E410">
            <v>0.14399999999999999</v>
          </cell>
          <cell r="F410">
            <v>84</v>
          </cell>
          <cell r="G410">
            <v>1.18</v>
          </cell>
          <cell r="H410" t="str">
            <v>05</v>
          </cell>
          <cell r="I410" t="str">
            <v>6416129362662</v>
          </cell>
          <cell r="J410">
            <v>50</v>
          </cell>
          <cell r="K410" t="str">
            <v>7908033</v>
          </cell>
        </row>
        <row r="411">
          <cell r="A411" t="str">
            <v>6908801301</v>
          </cell>
          <cell r="B411" t="str">
            <v>PB STAINLESS FLUSHPLATE BIG, 1- FLUSH</v>
          </cell>
          <cell r="C411" t="str">
            <v>73089099</v>
          </cell>
          <cell r="D411" t="str">
            <v>pcs</v>
          </cell>
          <cell r="E411">
            <v>0.14399999999999999</v>
          </cell>
          <cell r="F411">
            <v>202</v>
          </cell>
          <cell r="G411">
            <v>1.18</v>
          </cell>
          <cell r="H411" t="str">
            <v>05</v>
          </cell>
          <cell r="I411" t="str">
            <v>7023031201638</v>
          </cell>
          <cell r="J411">
            <v>150</v>
          </cell>
        </row>
        <row r="412">
          <cell r="A412" t="str">
            <v>6908900001</v>
          </cell>
          <cell r="B412" t="str">
            <v>IDO STAINLESS FLUSHPLATE SMALL, 2- FLUSH</v>
          </cell>
          <cell r="C412" t="str">
            <v>73089099</v>
          </cell>
          <cell r="D412" t="str">
            <v>pcs</v>
          </cell>
          <cell r="G412">
            <v>0.9</v>
          </cell>
          <cell r="H412" t="str">
            <v>05</v>
          </cell>
          <cell r="I412" t="str">
            <v>6416129362686</v>
          </cell>
          <cell r="K412" t="str">
            <v>7908029</v>
          </cell>
        </row>
        <row r="413">
          <cell r="A413" t="str">
            <v>6908900301</v>
          </cell>
          <cell r="B413" t="str">
            <v>PB STAINLESS FLUSHPLATE SMALL, 2- FLUSH</v>
          </cell>
          <cell r="C413" t="str">
            <v>73089099</v>
          </cell>
          <cell r="D413" t="str">
            <v>pcs</v>
          </cell>
          <cell r="E413">
            <v>0.14399999999999999</v>
          </cell>
          <cell r="F413">
            <v>225</v>
          </cell>
          <cell r="G413">
            <v>1</v>
          </cell>
          <cell r="H413" t="str">
            <v>05</v>
          </cell>
          <cell r="I413" t="str">
            <v>7023031201652</v>
          </cell>
          <cell r="J413">
            <v>200</v>
          </cell>
        </row>
        <row r="414">
          <cell r="A414" t="str">
            <v>6908901001</v>
          </cell>
          <cell r="B414" t="str">
            <v>IDO STAINLESS FLUSHPLATE SMALL, 1-FLUSH</v>
          </cell>
          <cell r="C414" t="str">
            <v>73089099</v>
          </cell>
          <cell r="D414" t="str">
            <v>pcs</v>
          </cell>
          <cell r="G414">
            <v>1</v>
          </cell>
          <cell r="H414" t="str">
            <v>05</v>
          </cell>
          <cell r="I414" t="str">
            <v>6416129362693</v>
          </cell>
          <cell r="K414" t="str">
            <v>7908028</v>
          </cell>
        </row>
        <row r="415">
          <cell r="A415" t="str">
            <v>6908901301</v>
          </cell>
          <cell r="B415" t="str">
            <v>PB STAINLESS FLUSHPLATE SMALL, 1- FLUSH</v>
          </cell>
          <cell r="C415" t="str">
            <v>73089099</v>
          </cell>
          <cell r="D415" t="str">
            <v>pcs</v>
          </cell>
          <cell r="G415">
            <v>1</v>
          </cell>
          <cell r="H415" t="str">
            <v>05</v>
          </cell>
          <cell r="I415" t="str">
            <v>7023031201669</v>
          </cell>
        </row>
        <row r="416">
          <cell r="A416" t="str">
            <v>80012080</v>
          </cell>
          <cell r="B416" t="str">
            <v>DB Fästin F 380</v>
          </cell>
          <cell r="C416" t="str">
            <v>73241000</v>
          </cell>
          <cell r="D416" t="str">
            <v>pcs</v>
          </cell>
          <cell r="E416">
            <v>0.14399999999999999</v>
          </cell>
          <cell r="F416">
            <v>67</v>
          </cell>
          <cell r="G416">
            <v>3</v>
          </cell>
          <cell r="H416" t="str">
            <v>05</v>
          </cell>
          <cell r="I416" t="str">
            <v>7391515413137</v>
          </cell>
          <cell r="J416">
            <v>14</v>
          </cell>
          <cell r="K416" t="str">
            <v>8018256</v>
          </cell>
        </row>
        <row r="417">
          <cell r="A417" t="str">
            <v>80012082</v>
          </cell>
          <cell r="B417" t="str">
            <v>IFÖ FÄSTIN SINK UNIT F380 F</v>
          </cell>
          <cell r="C417" t="str">
            <v>73241000</v>
          </cell>
          <cell r="D417" t="str">
            <v>pcs</v>
          </cell>
          <cell r="F417">
            <v>61.4</v>
          </cell>
          <cell r="G417">
            <v>2.6</v>
          </cell>
          <cell r="H417" t="str">
            <v>05</v>
          </cell>
          <cell r="I417" t="str">
            <v>7391515114195</v>
          </cell>
          <cell r="J417">
            <v>14</v>
          </cell>
          <cell r="K417" t="str">
            <v>8018286</v>
          </cell>
        </row>
        <row r="418">
          <cell r="A418" t="str">
            <v>80012085</v>
          </cell>
          <cell r="B418" t="str">
            <v>DB Fästin F 380 K</v>
          </cell>
          <cell r="C418" t="str">
            <v>73241000</v>
          </cell>
          <cell r="D418" t="str">
            <v>pcs</v>
          </cell>
          <cell r="E418">
            <v>0.14399999999999999</v>
          </cell>
          <cell r="F418">
            <v>67</v>
          </cell>
          <cell r="G418">
            <v>3</v>
          </cell>
          <cell r="H418" t="str">
            <v>05</v>
          </cell>
          <cell r="I418" t="str">
            <v>7391515413144</v>
          </cell>
          <cell r="J418">
            <v>14</v>
          </cell>
          <cell r="K418" t="str">
            <v>8018257</v>
          </cell>
        </row>
        <row r="419">
          <cell r="A419" t="str">
            <v>80012087</v>
          </cell>
          <cell r="B419" t="str">
            <v>IFÖ FÄSTIN SINK UNIT F380 KF</v>
          </cell>
          <cell r="C419" t="str">
            <v>73241000</v>
          </cell>
          <cell r="D419" t="str">
            <v>pcs</v>
          </cell>
          <cell r="F419">
            <v>62.8</v>
          </cell>
          <cell r="G419">
            <v>2.7</v>
          </cell>
          <cell r="H419" t="str">
            <v>05</v>
          </cell>
          <cell r="I419" t="str">
            <v>7391515114201</v>
          </cell>
          <cell r="J419">
            <v>14</v>
          </cell>
          <cell r="K419" t="str">
            <v>8018287</v>
          </cell>
        </row>
        <row r="420">
          <cell r="A420" t="str">
            <v>80022080</v>
          </cell>
          <cell r="B420" t="str">
            <v>DB Fästin F 435</v>
          </cell>
          <cell r="C420" t="str">
            <v>73241000</v>
          </cell>
          <cell r="D420" t="str">
            <v>pcs</v>
          </cell>
          <cell r="E420">
            <v>0.14399999999999999</v>
          </cell>
          <cell r="F420">
            <v>67</v>
          </cell>
          <cell r="G420">
            <v>3</v>
          </cell>
          <cell r="H420" t="str">
            <v>05</v>
          </cell>
          <cell r="I420" t="str">
            <v>7391515413151</v>
          </cell>
          <cell r="J420">
            <v>14</v>
          </cell>
          <cell r="K420" t="str">
            <v>8018258</v>
          </cell>
        </row>
        <row r="421">
          <cell r="A421" t="str">
            <v>80022082</v>
          </cell>
          <cell r="B421" t="str">
            <v>IFÖ FÄSTIN SINK UNIT F435 F</v>
          </cell>
          <cell r="C421" t="str">
            <v>73241000</v>
          </cell>
          <cell r="D421" t="str">
            <v>pcs</v>
          </cell>
          <cell r="F421">
            <v>64.2</v>
          </cell>
          <cell r="G421">
            <v>2.8</v>
          </cell>
          <cell r="H421" t="str">
            <v>05</v>
          </cell>
          <cell r="I421" t="str">
            <v>7391515114218</v>
          </cell>
          <cell r="J421">
            <v>14</v>
          </cell>
          <cell r="K421" t="str">
            <v>8018288</v>
          </cell>
        </row>
        <row r="422">
          <cell r="A422" t="str">
            <v>80022085</v>
          </cell>
          <cell r="B422" t="str">
            <v>DB Fästin F 435 K</v>
          </cell>
          <cell r="C422" t="str">
            <v>73241000</v>
          </cell>
          <cell r="D422" t="str">
            <v>pcs</v>
          </cell>
          <cell r="E422">
            <v>0.14399999999999999</v>
          </cell>
          <cell r="F422">
            <v>67</v>
          </cell>
          <cell r="G422">
            <v>3</v>
          </cell>
          <cell r="H422" t="str">
            <v>05</v>
          </cell>
          <cell r="I422" t="str">
            <v>7391515413168</v>
          </cell>
          <cell r="J422">
            <v>14</v>
          </cell>
          <cell r="K422" t="str">
            <v>8018259</v>
          </cell>
        </row>
        <row r="423">
          <cell r="A423" t="str">
            <v>80022087</v>
          </cell>
          <cell r="B423" t="str">
            <v>IFÖ FÄSTIN SINK UNIT F435 KF</v>
          </cell>
          <cell r="C423" t="str">
            <v>73241000</v>
          </cell>
          <cell r="D423" t="str">
            <v>pcs</v>
          </cell>
          <cell r="F423">
            <v>65.599999999999994</v>
          </cell>
          <cell r="G423">
            <v>2.9</v>
          </cell>
          <cell r="H423" t="str">
            <v>05</v>
          </cell>
          <cell r="I423" t="str">
            <v>7391515114225</v>
          </cell>
          <cell r="J423">
            <v>14</v>
          </cell>
          <cell r="K423" t="str">
            <v>8018289</v>
          </cell>
        </row>
        <row r="424">
          <cell r="A424" t="str">
            <v>80032080</v>
          </cell>
          <cell r="B424" t="str">
            <v>DB Fästin F 500</v>
          </cell>
          <cell r="C424" t="str">
            <v>73241000</v>
          </cell>
          <cell r="D424" t="str">
            <v>pcs</v>
          </cell>
          <cell r="E424">
            <v>0.14399999999999999</v>
          </cell>
          <cell r="F424">
            <v>55</v>
          </cell>
          <cell r="G424">
            <v>3</v>
          </cell>
          <cell r="H424" t="str">
            <v>05</v>
          </cell>
          <cell r="I424" t="str">
            <v>7391515413175</v>
          </cell>
          <cell r="J424">
            <v>10</v>
          </cell>
          <cell r="K424" t="str">
            <v>8018260</v>
          </cell>
        </row>
        <row r="425">
          <cell r="A425" t="str">
            <v>80032082</v>
          </cell>
          <cell r="B425" t="str">
            <v>IFÖ FÄSTIN SINK UNIT F500 F</v>
          </cell>
          <cell r="C425" t="str">
            <v>73241000</v>
          </cell>
          <cell r="D425" t="str">
            <v>pcs</v>
          </cell>
          <cell r="F425">
            <v>55</v>
          </cell>
          <cell r="G425">
            <v>3</v>
          </cell>
          <cell r="H425" t="str">
            <v>05</v>
          </cell>
          <cell r="I425" t="str">
            <v>7391515114232</v>
          </cell>
          <cell r="J425">
            <v>10</v>
          </cell>
          <cell r="K425" t="str">
            <v>8018290</v>
          </cell>
        </row>
        <row r="426">
          <cell r="A426" t="str">
            <v>80032085</v>
          </cell>
          <cell r="B426" t="str">
            <v>DB Fästin F 500 K</v>
          </cell>
          <cell r="C426" t="str">
            <v>73241000</v>
          </cell>
          <cell r="D426" t="str">
            <v>pcs</v>
          </cell>
          <cell r="E426">
            <v>0.14399999999999999</v>
          </cell>
          <cell r="F426">
            <v>55</v>
          </cell>
          <cell r="G426">
            <v>3</v>
          </cell>
          <cell r="H426" t="str">
            <v>05</v>
          </cell>
          <cell r="I426" t="str">
            <v>7391515413182</v>
          </cell>
          <cell r="J426">
            <v>10</v>
          </cell>
          <cell r="K426" t="str">
            <v>8018261</v>
          </cell>
        </row>
        <row r="427">
          <cell r="A427" t="str">
            <v>80032087</v>
          </cell>
          <cell r="B427" t="str">
            <v>IFÖ FÄSTIN SINK UNIT F500 KF</v>
          </cell>
          <cell r="C427" t="str">
            <v>73241000</v>
          </cell>
          <cell r="D427" t="str">
            <v>pcs</v>
          </cell>
          <cell r="F427">
            <v>56</v>
          </cell>
          <cell r="G427">
            <v>3.1</v>
          </cell>
          <cell r="H427" t="str">
            <v>05</v>
          </cell>
          <cell r="I427" t="str">
            <v>7391515114249</v>
          </cell>
          <cell r="J427">
            <v>10</v>
          </cell>
          <cell r="K427" t="str">
            <v>8018291</v>
          </cell>
        </row>
        <row r="428">
          <cell r="A428" t="str">
            <v>80042080</v>
          </cell>
          <cell r="B428" t="str">
            <v>DB Fästin F 760</v>
          </cell>
          <cell r="C428" t="str">
            <v>73241000</v>
          </cell>
          <cell r="D428" t="str">
            <v>pcs</v>
          </cell>
          <cell r="E428">
            <v>0.14399999999999999</v>
          </cell>
          <cell r="F428">
            <v>75</v>
          </cell>
          <cell r="G428">
            <v>5</v>
          </cell>
          <cell r="H428" t="str">
            <v>05</v>
          </cell>
          <cell r="I428" t="str">
            <v>7391515413199</v>
          </cell>
          <cell r="J428">
            <v>10</v>
          </cell>
          <cell r="K428" t="str">
            <v>8018237</v>
          </cell>
        </row>
        <row r="429">
          <cell r="A429" t="str">
            <v>80042082</v>
          </cell>
          <cell r="B429" t="str">
            <v>IFÖ FÄSTIN SINK UNIT F760 F</v>
          </cell>
          <cell r="C429" t="str">
            <v>73241000</v>
          </cell>
          <cell r="D429" t="str">
            <v>pcs</v>
          </cell>
          <cell r="F429">
            <v>72</v>
          </cell>
          <cell r="G429">
            <v>4.7</v>
          </cell>
          <cell r="H429" t="str">
            <v>05</v>
          </cell>
          <cell r="I429" t="str">
            <v>7391515114270</v>
          </cell>
          <cell r="J429">
            <v>10</v>
          </cell>
          <cell r="K429" t="str">
            <v>8018295</v>
          </cell>
        </row>
        <row r="430">
          <cell r="A430" t="str">
            <v>80042085</v>
          </cell>
          <cell r="B430" t="str">
            <v>DB Fästin F 760 K</v>
          </cell>
          <cell r="C430" t="str">
            <v>73241000</v>
          </cell>
          <cell r="D430" t="str">
            <v>pcs</v>
          </cell>
          <cell r="E430">
            <v>0.14399999999999999</v>
          </cell>
          <cell r="F430">
            <v>75</v>
          </cell>
          <cell r="G430">
            <v>5</v>
          </cell>
          <cell r="H430" t="str">
            <v>05</v>
          </cell>
          <cell r="I430" t="str">
            <v>7391515413205</v>
          </cell>
          <cell r="J430">
            <v>10</v>
          </cell>
          <cell r="K430" t="str">
            <v>8018238</v>
          </cell>
        </row>
        <row r="431">
          <cell r="A431" t="str">
            <v>80042087</v>
          </cell>
          <cell r="B431" t="str">
            <v>IFÖ FÄSTIN SINK UNIT F760 KF</v>
          </cell>
          <cell r="C431" t="str">
            <v>73241000</v>
          </cell>
          <cell r="D431" t="str">
            <v>pcs</v>
          </cell>
          <cell r="F431">
            <v>73</v>
          </cell>
          <cell r="G431">
            <v>4.8</v>
          </cell>
          <cell r="H431" t="str">
            <v>05</v>
          </cell>
          <cell r="I431" t="str">
            <v>7391515114287</v>
          </cell>
          <cell r="J431">
            <v>10</v>
          </cell>
          <cell r="K431" t="str">
            <v>8018296</v>
          </cell>
        </row>
        <row r="432">
          <cell r="A432" t="str">
            <v>80042095</v>
          </cell>
          <cell r="B432" t="str">
            <v>IFÖ CONTURA FSK760 L.REHAB SINKS</v>
          </cell>
          <cell r="C432" t="str">
            <v>73241000</v>
          </cell>
          <cell r="D432" t="str">
            <v>pcs</v>
          </cell>
          <cell r="E432">
            <v>0.14399999999999999</v>
          </cell>
          <cell r="F432">
            <v>75</v>
          </cell>
          <cell r="G432">
            <v>5</v>
          </cell>
          <cell r="H432" t="str">
            <v>05</v>
          </cell>
          <cell r="I432" t="str">
            <v>7391515324761</v>
          </cell>
          <cell r="J432">
            <v>10</v>
          </cell>
          <cell r="K432" t="str">
            <v>8007892</v>
          </cell>
        </row>
        <row r="433">
          <cell r="A433" t="str">
            <v>80102080</v>
          </cell>
          <cell r="B433" t="str">
            <v>DB Fästin F 1200</v>
          </cell>
          <cell r="C433" t="str">
            <v>73241000</v>
          </cell>
          <cell r="D433" t="str">
            <v>pcs</v>
          </cell>
          <cell r="E433">
            <v>0.14399999999999999</v>
          </cell>
          <cell r="F433">
            <v>81</v>
          </cell>
          <cell r="G433">
            <v>7</v>
          </cell>
          <cell r="H433" t="str">
            <v>05</v>
          </cell>
          <cell r="I433" t="str">
            <v>7391515413212</v>
          </cell>
          <cell r="J433">
            <v>8</v>
          </cell>
          <cell r="K433" t="str">
            <v>8018239</v>
          </cell>
        </row>
        <row r="434">
          <cell r="A434" t="str">
            <v>80102082</v>
          </cell>
          <cell r="B434" t="str">
            <v>IFÖ FÄSTIN SINK UNIT F1200 F</v>
          </cell>
          <cell r="C434" t="str">
            <v>73241000</v>
          </cell>
          <cell r="D434" t="str">
            <v>pcs</v>
          </cell>
          <cell r="F434">
            <v>78.599999999999994</v>
          </cell>
          <cell r="G434">
            <v>6.7</v>
          </cell>
          <cell r="H434" t="str">
            <v>05</v>
          </cell>
          <cell r="I434" t="str">
            <v>7391515114317</v>
          </cell>
          <cell r="J434">
            <v>8</v>
          </cell>
          <cell r="K434" t="str">
            <v>8018299</v>
          </cell>
        </row>
        <row r="435">
          <cell r="A435" t="str">
            <v>80102085</v>
          </cell>
          <cell r="B435" t="str">
            <v>DB Fästin F 1200 K</v>
          </cell>
          <cell r="C435" t="str">
            <v>73241000</v>
          </cell>
          <cell r="D435" t="str">
            <v>pcs</v>
          </cell>
          <cell r="E435">
            <v>0.14399999999999999</v>
          </cell>
          <cell r="F435">
            <v>81</v>
          </cell>
          <cell r="G435">
            <v>7</v>
          </cell>
          <cell r="H435" t="str">
            <v>05</v>
          </cell>
          <cell r="I435" t="str">
            <v>7391515413229</v>
          </cell>
          <cell r="J435">
            <v>8</v>
          </cell>
          <cell r="K435" t="str">
            <v>8018240</v>
          </cell>
        </row>
        <row r="436">
          <cell r="A436" t="str">
            <v>80102087</v>
          </cell>
          <cell r="B436" t="str">
            <v>IFÖ FÄSTIN SINK UNIT F1200 KF</v>
          </cell>
          <cell r="C436" t="str">
            <v>73241000</v>
          </cell>
          <cell r="D436" t="str">
            <v>pcs</v>
          </cell>
          <cell r="F436">
            <v>79.400000000000006</v>
          </cell>
          <cell r="G436">
            <v>6.8</v>
          </cell>
          <cell r="H436" t="str">
            <v>05</v>
          </cell>
          <cell r="I436" t="str">
            <v>7391515114324</v>
          </cell>
          <cell r="J436">
            <v>8</v>
          </cell>
          <cell r="K436" t="str">
            <v>8018300</v>
          </cell>
        </row>
        <row r="437">
          <cell r="A437" t="str">
            <v>80102095</v>
          </cell>
          <cell r="B437" t="str">
            <v>IFÖ CONTURA FSK1200 L.REHAB SINKS</v>
          </cell>
          <cell r="C437" t="str">
            <v>73241000</v>
          </cell>
          <cell r="D437" t="str">
            <v>pcs</v>
          </cell>
          <cell r="E437">
            <v>0.14399999999999999</v>
          </cell>
          <cell r="F437">
            <v>81</v>
          </cell>
          <cell r="G437">
            <v>7</v>
          </cell>
          <cell r="H437" t="str">
            <v>05</v>
          </cell>
          <cell r="I437" t="str">
            <v>7391515324969</v>
          </cell>
          <cell r="J437">
            <v>8</v>
          </cell>
          <cell r="K437" t="str">
            <v>8007894</v>
          </cell>
        </row>
        <row r="438">
          <cell r="A438" t="str">
            <v>80112095</v>
          </cell>
          <cell r="B438" t="str">
            <v>IFÖ CONTURA FSK1200 R.REHAB SINKS</v>
          </cell>
          <cell r="C438" t="str">
            <v>73241000</v>
          </cell>
          <cell r="D438" t="str">
            <v>pcs</v>
          </cell>
          <cell r="E438">
            <v>0.14399999999999999</v>
          </cell>
          <cell r="F438">
            <v>81</v>
          </cell>
          <cell r="G438">
            <v>7</v>
          </cell>
          <cell r="H438" t="str">
            <v>05</v>
          </cell>
          <cell r="I438" t="str">
            <v>7391515325034</v>
          </cell>
          <cell r="J438">
            <v>8</v>
          </cell>
          <cell r="K438" t="str">
            <v>8007895</v>
          </cell>
        </row>
        <row r="439">
          <cell r="A439" t="str">
            <v>80452080</v>
          </cell>
          <cell r="B439" t="str">
            <v>DB Fästin F 610</v>
          </cell>
          <cell r="C439" t="str">
            <v>73241000</v>
          </cell>
          <cell r="D439" t="str">
            <v>pcs</v>
          </cell>
          <cell r="E439">
            <v>0.14399999999999999</v>
          </cell>
          <cell r="F439">
            <v>65</v>
          </cell>
          <cell r="G439">
            <v>4</v>
          </cell>
          <cell r="H439" t="str">
            <v>05</v>
          </cell>
          <cell r="I439" t="str">
            <v>7391515413236</v>
          </cell>
          <cell r="J439">
            <v>10</v>
          </cell>
          <cell r="K439" t="str">
            <v>8018235</v>
          </cell>
        </row>
        <row r="440">
          <cell r="A440" t="str">
            <v>80452082</v>
          </cell>
          <cell r="B440" t="str">
            <v>IFÖ FÄSTIN SINK UNIT F610 F</v>
          </cell>
          <cell r="C440" t="str">
            <v>73241000</v>
          </cell>
          <cell r="D440" t="str">
            <v>pcs</v>
          </cell>
          <cell r="F440">
            <v>60</v>
          </cell>
          <cell r="G440">
            <v>3.5</v>
          </cell>
          <cell r="H440" t="str">
            <v>05</v>
          </cell>
          <cell r="I440" t="str">
            <v>7391515114256</v>
          </cell>
          <cell r="J440">
            <v>10</v>
          </cell>
          <cell r="K440" t="str">
            <v>8018292</v>
          </cell>
        </row>
        <row r="441">
          <cell r="A441" t="str">
            <v>80452085</v>
          </cell>
          <cell r="B441" t="str">
            <v>DB Fästin F 610 K</v>
          </cell>
          <cell r="C441" t="str">
            <v>73241000</v>
          </cell>
          <cell r="D441" t="str">
            <v>pcs</v>
          </cell>
          <cell r="E441">
            <v>0.14399999999999999</v>
          </cell>
          <cell r="F441">
            <v>65</v>
          </cell>
          <cell r="G441">
            <v>4</v>
          </cell>
          <cell r="H441" t="str">
            <v>05</v>
          </cell>
          <cell r="I441" t="str">
            <v>7391515413243</v>
          </cell>
          <cell r="J441">
            <v>10</v>
          </cell>
          <cell r="K441" t="str">
            <v>8018236</v>
          </cell>
        </row>
        <row r="442">
          <cell r="A442" t="str">
            <v>80452087</v>
          </cell>
          <cell r="B442" t="str">
            <v>IFÖ FÄSTIN SINK UNIT F610 KF</v>
          </cell>
          <cell r="C442" t="str">
            <v>73241000</v>
          </cell>
          <cell r="D442" t="str">
            <v>pcs</v>
          </cell>
          <cell r="F442">
            <v>61</v>
          </cell>
          <cell r="G442">
            <v>3.6</v>
          </cell>
          <cell r="H442" t="str">
            <v>05</v>
          </cell>
          <cell r="I442" t="str">
            <v>7391515114263</v>
          </cell>
          <cell r="J442">
            <v>10</v>
          </cell>
          <cell r="K442" t="str">
            <v>8018294</v>
          </cell>
        </row>
        <row r="443">
          <cell r="A443" t="str">
            <v>80522095</v>
          </cell>
          <cell r="B443" t="str">
            <v>IFÖ HARMONY HSE965 L.REHAB SINKS</v>
          </cell>
          <cell r="C443" t="str">
            <v>73241000</v>
          </cell>
          <cell r="D443" t="str">
            <v>pcs</v>
          </cell>
          <cell r="E443">
            <v>0.14399999999999999</v>
          </cell>
          <cell r="F443">
            <v>73</v>
          </cell>
          <cell r="G443">
            <v>6</v>
          </cell>
          <cell r="H443" t="str">
            <v>05</v>
          </cell>
          <cell r="I443" t="str">
            <v>7391515325621</v>
          </cell>
          <cell r="J443">
            <v>8</v>
          </cell>
          <cell r="K443" t="str">
            <v>8007898</v>
          </cell>
        </row>
        <row r="444">
          <cell r="A444" t="str">
            <v>80542080</v>
          </cell>
          <cell r="B444" t="str">
            <v>DB Harmony H 965</v>
          </cell>
          <cell r="C444" t="str">
            <v>73241000</v>
          </cell>
          <cell r="D444" t="str">
            <v>pcs</v>
          </cell>
          <cell r="E444">
            <v>0.14399999999999999</v>
          </cell>
          <cell r="F444">
            <v>73</v>
          </cell>
          <cell r="G444">
            <v>6</v>
          </cell>
          <cell r="H444" t="str">
            <v>05</v>
          </cell>
          <cell r="I444" t="str">
            <v>7391515413250</v>
          </cell>
          <cell r="J444">
            <v>8</v>
          </cell>
          <cell r="K444" t="str">
            <v>8018241</v>
          </cell>
        </row>
        <row r="445">
          <cell r="A445" t="str">
            <v>80542082</v>
          </cell>
          <cell r="B445" t="str">
            <v>IFÖ HARMONY SINK UNIT H965 F</v>
          </cell>
          <cell r="C445" t="str">
            <v>73241000</v>
          </cell>
          <cell r="D445" t="str">
            <v>pcs</v>
          </cell>
          <cell r="F445">
            <v>69</v>
          </cell>
          <cell r="G445">
            <v>5.5</v>
          </cell>
          <cell r="H445" t="str">
            <v>05</v>
          </cell>
          <cell r="I445" t="str">
            <v>7391515114331</v>
          </cell>
          <cell r="J445">
            <v>8</v>
          </cell>
          <cell r="K445" t="str">
            <v>8018304</v>
          </cell>
        </row>
        <row r="446">
          <cell r="A446" t="str">
            <v>80542085</v>
          </cell>
          <cell r="B446" t="str">
            <v>DB Harmony H 965 K</v>
          </cell>
          <cell r="C446" t="str">
            <v>73241000</v>
          </cell>
          <cell r="D446" t="str">
            <v>pcs</v>
          </cell>
          <cell r="E446">
            <v>0.14399999999999999</v>
          </cell>
          <cell r="F446">
            <v>73</v>
          </cell>
          <cell r="G446">
            <v>6</v>
          </cell>
          <cell r="H446" t="str">
            <v>05</v>
          </cell>
          <cell r="I446" t="str">
            <v>7391515413267</v>
          </cell>
          <cell r="J446">
            <v>8</v>
          </cell>
          <cell r="K446" t="str">
            <v>8018242</v>
          </cell>
        </row>
        <row r="447">
          <cell r="A447" t="str">
            <v>80542087</v>
          </cell>
          <cell r="B447" t="str">
            <v>IFÖ HARMONY SINK UNIT H965 KF</v>
          </cell>
          <cell r="C447" t="str">
            <v>73241000</v>
          </cell>
          <cell r="D447" t="str">
            <v>pcs</v>
          </cell>
          <cell r="F447">
            <v>69.8</v>
          </cell>
          <cell r="G447">
            <v>5.6</v>
          </cell>
          <cell r="H447" t="str">
            <v>05</v>
          </cell>
          <cell r="I447" t="str">
            <v>7391515114348</v>
          </cell>
          <cell r="J447">
            <v>8</v>
          </cell>
          <cell r="K447" t="str">
            <v>8018305</v>
          </cell>
        </row>
        <row r="448">
          <cell r="A448" t="str">
            <v>80622095</v>
          </cell>
          <cell r="B448" t="str">
            <v>IFÖ HARMONY HSE965 R.REHAB SINKS</v>
          </cell>
          <cell r="C448" t="str">
            <v>73241000</v>
          </cell>
          <cell r="D448" t="str">
            <v>pcs</v>
          </cell>
          <cell r="E448">
            <v>0.14399999999999999</v>
          </cell>
          <cell r="F448">
            <v>73</v>
          </cell>
          <cell r="G448">
            <v>6</v>
          </cell>
          <cell r="H448" t="str">
            <v>05</v>
          </cell>
          <cell r="I448" t="str">
            <v>7391515325768</v>
          </cell>
          <cell r="J448">
            <v>8</v>
          </cell>
          <cell r="K448" t="str">
            <v>8007899</v>
          </cell>
        </row>
        <row r="449">
          <cell r="A449" t="str">
            <v>80652080</v>
          </cell>
          <cell r="B449" t="str">
            <v>IFÖ FÄSTIN INSET BOWL F 965</v>
          </cell>
          <cell r="C449" t="str">
            <v>73241000</v>
          </cell>
          <cell r="D449" t="str">
            <v>pcs</v>
          </cell>
          <cell r="E449">
            <v>0.14399999999999999</v>
          </cell>
          <cell r="H449" t="str">
            <v>05</v>
          </cell>
          <cell r="I449" t="str">
            <v>7391515413274</v>
          </cell>
          <cell r="J449">
            <v>8</v>
          </cell>
          <cell r="K449" t="str">
            <v>8018262</v>
          </cell>
        </row>
        <row r="450">
          <cell r="A450" t="str">
            <v>80652082</v>
          </cell>
          <cell r="B450" t="str">
            <v>IFÖ FÄSTIN SINK UNIT F965 F</v>
          </cell>
          <cell r="C450" t="str">
            <v>73241000</v>
          </cell>
          <cell r="D450" t="str">
            <v>pcs</v>
          </cell>
          <cell r="F450">
            <v>69</v>
          </cell>
          <cell r="G450">
            <v>5.5</v>
          </cell>
          <cell r="H450" t="str">
            <v>05</v>
          </cell>
          <cell r="I450" t="str">
            <v>7391515114294</v>
          </cell>
          <cell r="J450">
            <v>8</v>
          </cell>
          <cell r="K450" t="str">
            <v>8018297</v>
          </cell>
        </row>
        <row r="451">
          <cell r="A451" t="str">
            <v>80652085</v>
          </cell>
          <cell r="B451" t="str">
            <v>IFÖ FÄSTIN INSET BOWL F 965 K</v>
          </cell>
          <cell r="C451" t="str">
            <v>73241000</v>
          </cell>
          <cell r="D451" t="str">
            <v>pcs</v>
          </cell>
          <cell r="E451">
            <v>0.14399999999999999</v>
          </cell>
          <cell r="H451" t="str">
            <v>05</v>
          </cell>
          <cell r="I451" t="str">
            <v>7391515413281</v>
          </cell>
          <cell r="J451">
            <v>8</v>
          </cell>
          <cell r="K451" t="str">
            <v>8018263</v>
          </cell>
        </row>
        <row r="452">
          <cell r="A452" t="str">
            <v>80652087</v>
          </cell>
          <cell r="B452" t="str">
            <v>IFÖ FÄSTIN SINK UNIT F965 KF</v>
          </cell>
          <cell r="C452" t="str">
            <v>73241000</v>
          </cell>
          <cell r="D452" t="str">
            <v>pcs</v>
          </cell>
          <cell r="F452">
            <v>69.8</v>
          </cell>
          <cell r="G452">
            <v>5.6</v>
          </cell>
          <cell r="H452" t="str">
            <v>05</v>
          </cell>
          <cell r="I452" t="str">
            <v>7391515114300</v>
          </cell>
          <cell r="J452">
            <v>8</v>
          </cell>
          <cell r="K452" t="str">
            <v>8018298</v>
          </cell>
        </row>
        <row r="453">
          <cell r="A453" t="str">
            <v>80752080</v>
          </cell>
          <cell r="B453" t="str">
            <v>DB Harmony H 1200</v>
          </cell>
          <cell r="C453" t="str">
            <v>73241000</v>
          </cell>
          <cell r="D453" t="str">
            <v>pcs</v>
          </cell>
          <cell r="E453">
            <v>0.14399999999999999</v>
          </cell>
          <cell r="F453">
            <v>81</v>
          </cell>
          <cell r="G453">
            <v>7</v>
          </cell>
          <cell r="H453" t="str">
            <v>05</v>
          </cell>
          <cell r="I453" t="str">
            <v>7391515413298</v>
          </cell>
          <cell r="J453">
            <v>8</v>
          </cell>
          <cell r="K453" t="str">
            <v>8018243</v>
          </cell>
        </row>
        <row r="454">
          <cell r="A454" t="str">
            <v>80752082</v>
          </cell>
          <cell r="B454" t="str">
            <v>IFÖ HARMONY SINK UNIT H1200 F</v>
          </cell>
          <cell r="C454" t="str">
            <v>73241000</v>
          </cell>
          <cell r="D454" t="str">
            <v>pcs</v>
          </cell>
          <cell r="F454">
            <v>78.599999999999994</v>
          </cell>
          <cell r="G454">
            <v>6.7</v>
          </cell>
          <cell r="H454" t="str">
            <v>05</v>
          </cell>
          <cell r="I454" t="str">
            <v>7391515114355</v>
          </cell>
          <cell r="J454">
            <v>8</v>
          </cell>
          <cell r="K454" t="str">
            <v>8018306</v>
          </cell>
        </row>
        <row r="455">
          <cell r="A455" t="str">
            <v>80752085</v>
          </cell>
          <cell r="B455" t="str">
            <v>DB Harmony H 1200 K</v>
          </cell>
          <cell r="C455" t="str">
            <v>73241000</v>
          </cell>
          <cell r="D455" t="str">
            <v>pcs</v>
          </cell>
          <cell r="E455">
            <v>0.14399999999999999</v>
          </cell>
          <cell r="F455">
            <v>81</v>
          </cell>
          <cell r="G455">
            <v>7</v>
          </cell>
          <cell r="H455" t="str">
            <v>05</v>
          </cell>
          <cell r="I455" t="str">
            <v>7391515413304</v>
          </cell>
          <cell r="J455">
            <v>8</v>
          </cell>
          <cell r="K455" t="str">
            <v>8018250</v>
          </cell>
        </row>
        <row r="456">
          <cell r="A456" t="str">
            <v>80752087</v>
          </cell>
          <cell r="B456" t="str">
            <v>IFÖ HARMONY SINK UNIT H1200 KF</v>
          </cell>
          <cell r="C456" t="str">
            <v>73241000</v>
          </cell>
          <cell r="D456" t="str">
            <v>pcs</v>
          </cell>
          <cell r="F456">
            <v>79.400000000000006</v>
          </cell>
          <cell r="G456">
            <v>6.8</v>
          </cell>
          <cell r="H456" t="str">
            <v>05</v>
          </cell>
          <cell r="I456" t="str">
            <v>7391515114362</v>
          </cell>
          <cell r="J456">
            <v>8</v>
          </cell>
          <cell r="K456" t="str">
            <v>8018307</v>
          </cell>
        </row>
        <row r="457">
          <cell r="A457" t="str">
            <v>8095020</v>
          </cell>
          <cell r="B457" t="str">
            <v>DISKBÄNK STOMME (MONACO 4 )</v>
          </cell>
          <cell r="C457" t="str">
            <v>73241000</v>
          </cell>
          <cell r="D457" t="str">
            <v>pcs</v>
          </cell>
          <cell r="E457">
            <v>0.14399999999999999</v>
          </cell>
          <cell r="H457" t="str">
            <v>05</v>
          </cell>
          <cell r="J457">
            <v>8</v>
          </cell>
        </row>
        <row r="458">
          <cell r="A458" t="str">
            <v>80952080</v>
          </cell>
          <cell r="B458" t="str">
            <v>IFÖ CORNER 50K SINKS W.BASKET VALVE</v>
          </cell>
          <cell r="C458" t="str">
            <v>73241000</v>
          </cell>
          <cell r="D458" t="str">
            <v>pcs</v>
          </cell>
          <cell r="E458">
            <v>0.14399999999999999</v>
          </cell>
          <cell r="F458">
            <v>65</v>
          </cell>
          <cell r="G458">
            <v>5</v>
          </cell>
          <cell r="H458" t="str">
            <v>05</v>
          </cell>
          <cell r="I458" t="str">
            <v>7391515389388</v>
          </cell>
          <cell r="J458">
            <v>8</v>
          </cell>
          <cell r="K458" t="str">
            <v>8018233</v>
          </cell>
        </row>
        <row r="459">
          <cell r="A459" t="str">
            <v>80952085</v>
          </cell>
          <cell r="B459" t="str">
            <v>IFÖ CORNER 50W SINKS W.POP-UP VALVE</v>
          </cell>
          <cell r="C459" t="str">
            <v>73241000</v>
          </cell>
          <cell r="D459" t="str">
            <v>pcs</v>
          </cell>
          <cell r="E459">
            <v>0.14399999999999999</v>
          </cell>
          <cell r="F459">
            <v>73</v>
          </cell>
          <cell r="G459">
            <v>6</v>
          </cell>
          <cell r="H459" t="str">
            <v>05</v>
          </cell>
          <cell r="I459" t="str">
            <v>7391515389395</v>
          </cell>
          <cell r="J459">
            <v>8</v>
          </cell>
          <cell r="K459" t="str">
            <v>8018234</v>
          </cell>
        </row>
        <row r="460">
          <cell r="A460" t="str">
            <v>81000261</v>
          </cell>
          <cell r="B460" t="str">
            <v>DB Concert heltäckande CH8 SP</v>
          </cell>
          <cell r="C460" t="str">
            <v>73241000</v>
          </cell>
          <cell r="D460" t="str">
            <v>pcs</v>
          </cell>
          <cell r="E460">
            <v>0.14399999999999999</v>
          </cell>
          <cell r="F460">
            <v>81</v>
          </cell>
          <cell r="G460">
            <v>8</v>
          </cell>
          <cell r="H460" t="str">
            <v>05</v>
          </cell>
          <cell r="I460" t="str">
            <v>7391515409130</v>
          </cell>
          <cell r="J460">
            <v>7</v>
          </cell>
          <cell r="K460" t="str">
            <v>8018081</v>
          </cell>
        </row>
        <row r="461">
          <cell r="A461" t="str">
            <v>81000290</v>
          </cell>
          <cell r="B461" t="str">
            <v>IFÖ CONCERT CH8 REV.LAY-ON SINKS</v>
          </cell>
          <cell r="C461" t="str">
            <v>73241000</v>
          </cell>
          <cell r="D461" t="str">
            <v>pcs</v>
          </cell>
          <cell r="E461">
            <v>0.14399999999999999</v>
          </cell>
          <cell r="F461">
            <v>81</v>
          </cell>
          <cell r="G461">
            <v>8</v>
          </cell>
          <cell r="H461" t="str">
            <v>05</v>
          </cell>
          <cell r="I461" t="str">
            <v>7391515365887</v>
          </cell>
          <cell r="J461">
            <v>7</v>
          </cell>
          <cell r="K461" t="str">
            <v>8018070</v>
          </cell>
        </row>
        <row r="462">
          <cell r="A462" t="str">
            <v>810048</v>
          </cell>
          <cell r="B462" t="str">
            <v>DB PLAN CH 8X6.1</v>
          </cell>
          <cell r="C462" t="str">
            <v>73241000</v>
          </cell>
          <cell r="D462" t="str">
            <v>pcs</v>
          </cell>
          <cell r="H462" t="str">
            <v>05</v>
          </cell>
        </row>
        <row r="463">
          <cell r="A463" t="str">
            <v>81100290</v>
          </cell>
          <cell r="B463" t="str">
            <v>IFÖ CONCERT CH12 REV.LAY-ON SINKS</v>
          </cell>
          <cell r="C463" t="str">
            <v>73241000</v>
          </cell>
          <cell r="D463" t="str">
            <v>pcs</v>
          </cell>
          <cell r="E463">
            <v>0.14399999999999999</v>
          </cell>
          <cell r="F463">
            <v>88</v>
          </cell>
          <cell r="G463">
            <v>9</v>
          </cell>
          <cell r="H463" t="str">
            <v>05</v>
          </cell>
          <cell r="I463" t="str">
            <v>7391515365894</v>
          </cell>
          <cell r="J463">
            <v>7</v>
          </cell>
          <cell r="K463" t="str">
            <v>8018072</v>
          </cell>
        </row>
        <row r="464">
          <cell r="A464" t="str">
            <v>81150290</v>
          </cell>
          <cell r="B464" t="str">
            <v>IFÖ CONCERT CH14 REV.LAY-ON SINKS</v>
          </cell>
          <cell r="C464" t="str">
            <v>73241000</v>
          </cell>
          <cell r="D464" t="str">
            <v>pcs</v>
          </cell>
          <cell r="E464">
            <v>0.14399999999999999</v>
          </cell>
          <cell r="F464">
            <v>102</v>
          </cell>
          <cell r="G464">
            <v>11</v>
          </cell>
          <cell r="H464" t="str">
            <v>05</v>
          </cell>
          <cell r="I464" t="str">
            <v>7391515365900</v>
          </cell>
          <cell r="J464">
            <v>7</v>
          </cell>
          <cell r="K464" t="str">
            <v>8018073</v>
          </cell>
        </row>
        <row r="465">
          <cell r="A465" t="str">
            <v>81150299</v>
          </cell>
          <cell r="B465" t="str">
            <v>Diskbänk Concert Special Ch</v>
          </cell>
          <cell r="C465" t="str">
            <v>73241000</v>
          </cell>
          <cell r="D465" t="str">
            <v>pcs</v>
          </cell>
          <cell r="E465">
            <v>0.14399999999999999</v>
          </cell>
          <cell r="F465">
            <v>102</v>
          </cell>
          <cell r="G465">
            <v>11</v>
          </cell>
          <cell r="H465" t="str">
            <v>05</v>
          </cell>
          <cell r="I465" t="str">
            <v>7391515410181</v>
          </cell>
          <cell r="J465">
            <v>7</v>
          </cell>
        </row>
        <row r="466">
          <cell r="A466" t="str">
            <v>811511</v>
          </cell>
          <cell r="B466" t="str">
            <v>DB PLAN CH PR 14X6 SP</v>
          </cell>
          <cell r="C466" t="str">
            <v>73241000</v>
          </cell>
          <cell r="D466" t="str">
            <v>pcs</v>
          </cell>
          <cell r="H466" t="str">
            <v>05</v>
          </cell>
        </row>
        <row r="467">
          <cell r="A467" t="str">
            <v>811548</v>
          </cell>
          <cell r="B467" t="str">
            <v>DB PLAN CH PR 14X6.1</v>
          </cell>
          <cell r="C467" t="str">
            <v>73241000</v>
          </cell>
          <cell r="D467" t="str">
            <v>pcs</v>
          </cell>
          <cell r="H467" t="str">
            <v>05</v>
          </cell>
        </row>
        <row r="468">
          <cell r="A468" t="str">
            <v>81200290</v>
          </cell>
          <cell r="B468" t="str">
            <v>IFÖ CONCERT CH16 REV.LAY-ON SINKS</v>
          </cell>
          <cell r="C468" t="str">
            <v>73241000</v>
          </cell>
          <cell r="D468" t="str">
            <v>pcs</v>
          </cell>
          <cell r="E468">
            <v>0.14399999999999999</v>
          </cell>
          <cell r="F468">
            <v>109</v>
          </cell>
          <cell r="G468">
            <v>12</v>
          </cell>
          <cell r="H468" t="str">
            <v>05</v>
          </cell>
          <cell r="I468" t="str">
            <v>7391515365917</v>
          </cell>
          <cell r="J468">
            <v>7</v>
          </cell>
          <cell r="K468" t="str">
            <v>8018074</v>
          </cell>
        </row>
        <row r="469">
          <cell r="A469" t="str">
            <v>812511</v>
          </cell>
          <cell r="B469" t="str">
            <v>DB PLAN CH PR 18X6 SP</v>
          </cell>
          <cell r="C469" t="str">
            <v>73241000</v>
          </cell>
          <cell r="D469" t="str">
            <v>pcs</v>
          </cell>
          <cell r="H469" t="str">
            <v>05</v>
          </cell>
        </row>
        <row r="470">
          <cell r="A470" t="str">
            <v>812548</v>
          </cell>
          <cell r="B470" t="str">
            <v>DB PLAN CH PR 18X6.1</v>
          </cell>
          <cell r="C470" t="str">
            <v>73241000</v>
          </cell>
          <cell r="D470" t="str">
            <v>pcs</v>
          </cell>
          <cell r="H470" t="str">
            <v>05</v>
          </cell>
        </row>
        <row r="471">
          <cell r="A471" t="str">
            <v>81261099</v>
          </cell>
          <cell r="B471" t="str">
            <v>DB DESIGNLINE 600-1000</v>
          </cell>
          <cell r="C471" t="str">
            <v>73241000</v>
          </cell>
          <cell r="D471" t="str">
            <v>pcs</v>
          </cell>
          <cell r="H471" t="str">
            <v>05</v>
          </cell>
          <cell r="J471">
            <v>1</v>
          </cell>
        </row>
        <row r="472">
          <cell r="A472" t="str">
            <v>81261499</v>
          </cell>
          <cell r="B472" t="str">
            <v>DB DESIGNLINE 1050-1400</v>
          </cell>
          <cell r="D472" t="str">
            <v>pcs</v>
          </cell>
          <cell r="H472" t="str">
            <v>05</v>
          </cell>
          <cell r="J472">
            <v>1</v>
          </cell>
        </row>
        <row r="473">
          <cell r="A473" t="str">
            <v>81261899</v>
          </cell>
          <cell r="B473" t="str">
            <v>DB DESIGNLINE 1450-1800</v>
          </cell>
          <cell r="D473" t="str">
            <v>pcs</v>
          </cell>
          <cell r="H473" t="str">
            <v>05</v>
          </cell>
          <cell r="J473">
            <v>1</v>
          </cell>
        </row>
        <row r="474">
          <cell r="A474" t="str">
            <v>81262499</v>
          </cell>
          <cell r="B474" t="str">
            <v>DB DESIGNLINE 1850-2400</v>
          </cell>
          <cell r="D474" t="str">
            <v>pcs</v>
          </cell>
          <cell r="H474" t="str">
            <v>05</v>
          </cell>
          <cell r="J474">
            <v>1</v>
          </cell>
        </row>
        <row r="475">
          <cell r="A475" t="str">
            <v>81500180</v>
          </cell>
          <cell r="B475" t="str">
            <v>IFÖ CONTURA SINK UNIT F10L</v>
          </cell>
          <cell r="C475" t="str">
            <v>73241000</v>
          </cell>
          <cell r="D475" t="str">
            <v>pcs</v>
          </cell>
          <cell r="F475">
            <v>77</v>
          </cell>
          <cell r="G475">
            <v>6.5</v>
          </cell>
          <cell r="H475" t="str">
            <v>05</v>
          </cell>
          <cell r="I475" t="str">
            <v>7391515113334</v>
          </cell>
          <cell r="J475">
            <v>8</v>
          </cell>
          <cell r="K475" t="str">
            <v>8006233</v>
          </cell>
        </row>
        <row r="476">
          <cell r="A476" t="str">
            <v>81500181</v>
          </cell>
          <cell r="B476" t="str">
            <v>IFÖ CONTURA SINK UNIT F10L STRENGTHENED LOOPEHOLE</v>
          </cell>
          <cell r="C476" t="str">
            <v>73241000</v>
          </cell>
          <cell r="D476" t="str">
            <v>pcs</v>
          </cell>
          <cell r="F476">
            <v>77</v>
          </cell>
          <cell r="G476">
            <v>6.5</v>
          </cell>
          <cell r="H476" t="str">
            <v>05</v>
          </cell>
          <cell r="I476" t="str">
            <v>7391515113723</v>
          </cell>
          <cell r="J476">
            <v>8</v>
          </cell>
          <cell r="K476" t="str">
            <v>8006275</v>
          </cell>
        </row>
        <row r="477">
          <cell r="A477" t="str">
            <v>81500199</v>
          </cell>
          <cell r="B477" t="str">
            <v>IFÖ CONTURA SINK UNIT F10L SP</v>
          </cell>
          <cell r="C477" t="str">
            <v>73241000</v>
          </cell>
          <cell r="D477" t="str">
            <v>pcs</v>
          </cell>
          <cell r="G477">
            <v>6.5</v>
          </cell>
          <cell r="H477" t="str">
            <v>05</v>
          </cell>
          <cell r="I477" t="str">
            <v>7391515114850</v>
          </cell>
        </row>
        <row r="478">
          <cell r="A478" t="str">
            <v>81500280</v>
          </cell>
          <cell r="B478" t="str">
            <v>IFÖ CONTURA SINK UNIT F10R</v>
          </cell>
          <cell r="C478" t="str">
            <v>73241000</v>
          </cell>
          <cell r="D478" t="str">
            <v>pcs</v>
          </cell>
          <cell r="F478">
            <v>77</v>
          </cell>
          <cell r="G478">
            <v>6.5</v>
          </cell>
          <cell r="H478" t="str">
            <v>05</v>
          </cell>
          <cell r="I478" t="str">
            <v>7391515113341</v>
          </cell>
          <cell r="J478">
            <v>8</v>
          </cell>
          <cell r="K478" t="str">
            <v>8006234</v>
          </cell>
        </row>
        <row r="479">
          <cell r="A479" t="str">
            <v>81500281</v>
          </cell>
          <cell r="B479" t="str">
            <v>IFÖ CONTURA SINK UNIT F10R STRENGTHENED LOOPEHOLE</v>
          </cell>
          <cell r="C479" t="str">
            <v>73241000</v>
          </cell>
          <cell r="D479" t="str">
            <v>pcs</v>
          </cell>
          <cell r="F479">
            <v>77</v>
          </cell>
          <cell r="G479">
            <v>6.5</v>
          </cell>
          <cell r="H479" t="str">
            <v>05</v>
          </cell>
          <cell r="I479" t="str">
            <v>7391515113730</v>
          </cell>
          <cell r="J479">
            <v>8</v>
          </cell>
          <cell r="K479" t="str">
            <v>8006276</v>
          </cell>
        </row>
        <row r="480">
          <cell r="A480" t="str">
            <v>81500299</v>
          </cell>
          <cell r="B480" t="str">
            <v>IFÖ CONTURA SINK UNIT F10R SP</v>
          </cell>
          <cell r="C480" t="str">
            <v>73241000</v>
          </cell>
          <cell r="D480" t="str">
            <v>pcs</v>
          </cell>
          <cell r="G480">
            <v>6.5</v>
          </cell>
          <cell r="H480" t="str">
            <v>05</v>
          </cell>
          <cell r="I480" t="str">
            <v>7391515114867</v>
          </cell>
        </row>
        <row r="481">
          <cell r="A481" t="str">
            <v>81501180</v>
          </cell>
          <cell r="B481" t="str">
            <v>IFÖ CONTURA SINK UNIT G10L</v>
          </cell>
          <cell r="C481" t="str">
            <v>73241000</v>
          </cell>
          <cell r="D481" t="str">
            <v>pcs</v>
          </cell>
          <cell r="F481">
            <v>70.5</v>
          </cell>
          <cell r="G481">
            <v>6.5</v>
          </cell>
          <cell r="H481" t="str">
            <v>05</v>
          </cell>
          <cell r="I481" t="str">
            <v>7391515113358</v>
          </cell>
          <cell r="J481">
            <v>7</v>
          </cell>
          <cell r="K481" t="str">
            <v>8006235</v>
          </cell>
        </row>
        <row r="482">
          <cell r="A482" t="str">
            <v>81501181</v>
          </cell>
          <cell r="B482" t="str">
            <v>IFÖ CONTURA SINK UNIT G10L STRENGTHENED LOOPEHOLE</v>
          </cell>
          <cell r="C482" t="str">
            <v>73241000</v>
          </cell>
          <cell r="D482" t="str">
            <v>pcs</v>
          </cell>
          <cell r="F482">
            <v>70.5</v>
          </cell>
          <cell r="G482">
            <v>6.5</v>
          </cell>
          <cell r="H482" t="str">
            <v>05</v>
          </cell>
          <cell r="I482" t="str">
            <v>7391515113747</v>
          </cell>
          <cell r="J482">
            <v>7</v>
          </cell>
          <cell r="K482" t="str">
            <v>8006277</v>
          </cell>
        </row>
        <row r="483">
          <cell r="A483" t="str">
            <v>81501182</v>
          </cell>
          <cell r="B483" t="str">
            <v>IFÖ CONTURA SINK UNIT LG10L</v>
          </cell>
          <cell r="C483" t="str">
            <v>73241000</v>
          </cell>
          <cell r="D483" t="str">
            <v>pcs</v>
          </cell>
          <cell r="F483">
            <v>70.5</v>
          </cell>
          <cell r="G483">
            <v>6.5</v>
          </cell>
          <cell r="H483" t="str">
            <v>05</v>
          </cell>
          <cell r="I483" t="str">
            <v>7391515114379</v>
          </cell>
          <cell r="J483">
            <v>7</v>
          </cell>
          <cell r="K483" t="str">
            <v>8006182</v>
          </cell>
        </row>
        <row r="484">
          <cell r="A484" t="str">
            <v>81501183</v>
          </cell>
          <cell r="B484" t="str">
            <v>IFÖ CONTURA SINK UNIT LG10L STRENGTHENED LOOPEHOLE</v>
          </cell>
          <cell r="C484" t="str">
            <v>73241000</v>
          </cell>
          <cell r="D484" t="str">
            <v>pcs</v>
          </cell>
          <cell r="F484">
            <v>70.5</v>
          </cell>
          <cell r="G484">
            <v>6.5</v>
          </cell>
          <cell r="H484" t="str">
            <v>05</v>
          </cell>
          <cell r="I484" t="str">
            <v>7391515114386</v>
          </cell>
          <cell r="J484">
            <v>7</v>
          </cell>
          <cell r="K484" t="str">
            <v>8006183</v>
          </cell>
        </row>
        <row r="485">
          <cell r="A485" t="str">
            <v>81501199</v>
          </cell>
          <cell r="B485" t="str">
            <v>IFÖ CONTURA SINK UNIT G10L SP</v>
          </cell>
          <cell r="C485" t="str">
            <v>73241000</v>
          </cell>
          <cell r="D485" t="str">
            <v>pcs</v>
          </cell>
          <cell r="G485">
            <v>6.5</v>
          </cell>
          <cell r="H485" t="str">
            <v>05</v>
          </cell>
          <cell r="I485" t="str">
            <v>7391515114874</v>
          </cell>
        </row>
        <row r="486">
          <cell r="A486" t="str">
            <v>81501280</v>
          </cell>
          <cell r="B486" t="str">
            <v>IFÖ CONTURA SINK UNIT G10R</v>
          </cell>
          <cell r="C486" t="str">
            <v>73241000</v>
          </cell>
          <cell r="D486" t="str">
            <v>pcs</v>
          </cell>
          <cell r="F486">
            <v>70.5</v>
          </cell>
          <cell r="G486">
            <v>6.5</v>
          </cell>
          <cell r="H486" t="str">
            <v>05</v>
          </cell>
          <cell r="I486" t="str">
            <v>7391515113365</v>
          </cell>
          <cell r="J486">
            <v>7</v>
          </cell>
          <cell r="K486" t="str">
            <v>8006236</v>
          </cell>
        </row>
        <row r="487">
          <cell r="A487" t="str">
            <v>81501281</v>
          </cell>
          <cell r="B487" t="str">
            <v>IFÖ CONTURA SINK UNIT G10R STRENGTHENED LOOPEHOLE</v>
          </cell>
          <cell r="C487" t="str">
            <v>73241000</v>
          </cell>
          <cell r="D487" t="str">
            <v>pcs</v>
          </cell>
          <cell r="F487">
            <v>70.5</v>
          </cell>
          <cell r="G487">
            <v>6.5</v>
          </cell>
          <cell r="H487" t="str">
            <v>05</v>
          </cell>
          <cell r="I487" t="str">
            <v>7391515113754</v>
          </cell>
          <cell r="J487">
            <v>7</v>
          </cell>
          <cell r="K487" t="str">
            <v>8006278</v>
          </cell>
        </row>
        <row r="488">
          <cell r="A488" t="str">
            <v>81501282</v>
          </cell>
          <cell r="B488" t="str">
            <v>IFÖ CONTURA SINK UNIT LG10R</v>
          </cell>
          <cell r="C488" t="str">
            <v>73241000</v>
          </cell>
          <cell r="D488" t="str">
            <v>pcs</v>
          </cell>
          <cell r="F488">
            <v>70.5</v>
          </cell>
          <cell r="G488">
            <v>6.5</v>
          </cell>
          <cell r="H488" t="str">
            <v>05</v>
          </cell>
          <cell r="I488" t="str">
            <v>7391515114393</v>
          </cell>
          <cell r="J488">
            <v>7</v>
          </cell>
          <cell r="K488" t="str">
            <v>8006184</v>
          </cell>
        </row>
        <row r="489">
          <cell r="A489" t="str">
            <v>81501283</v>
          </cell>
          <cell r="B489" t="str">
            <v>IFÖ CONTURA SINK UNIT LG10R STRENGTHENED LOOPEHOLE</v>
          </cell>
          <cell r="C489" t="str">
            <v>73241000</v>
          </cell>
          <cell r="D489" t="str">
            <v>pcs</v>
          </cell>
          <cell r="F489">
            <v>70.5</v>
          </cell>
          <cell r="G489">
            <v>6.5</v>
          </cell>
          <cell r="H489" t="str">
            <v>05</v>
          </cell>
          <cell r="I489" t="str">
            <v>7391515114409</v>
          </cell>
          <cell r="J489">
            <v>7</v>
          </cell>
          <cell r="K489" t="str">
            <v>8006185</v>
          </cell>
        </row>
        <row r="490">
          <cell r="A490" t="str">
            <v>81501299</v>
          </cell>
          <cell r="B490" t="str">
            <v>IFÖ CONTURA SINK UNIT G10R SP</v>
          </cell>
          <cell r="C490" t="str">
            <v>73241000</v>
          </cell>
          <cell r="D490" t="str">
            <v>pcs</v>
          </cell>
          <cell r="G490">
            <v>6.5</v>
          </cell>
          <cell r="H490" t="str">
            <v>05</v>
          </cell>
          <cell r="I490" t="str">
            <v>7391515114881</v>
          </cell>
        </row>
        <row r="491">
          <cell r="A491" t="str">
            <v>81504180</v>
          </cell>
          <cell r="B491" t="str">
            <v>IFÖ CONTURA SINK UNIT R10L</v>
          </cell>
          <cell r="C491" t="str">
            <v>73241000</v>
          </cell>
          <cell r="D491" t="str">
            <v>pcs</v>
          </cell>
          <cell r="F491">
            <v>77</v>
          </cell>
          <cell r="G491">
            <v>6.5</v>
          </cell>
          <cell r="H491" t="str">
            <v>05</v>
          </cell>
          <cell r="I491" t="str">
            <v>7391515113372</v>
          </cell>
          <cell r="J491">
            <v>8</v>
          </cell>
          <cell r="K491" t="str">
            <v>8006237</v>
          </cell>
        </row>
        <row r="492">
          <cell r="A492" t="str">
            <v>81504181</v>
          </cell>
          <cell r="B492" t="str">
            <v>IFÖ CONTURA SINK UNIT R10L STRENGTHENED LOOPEHOLE</v>
          </cell>
          <cell r="C492" t="str">
            <v>73241000</v>
          </cell>
          <cell r="D492" t="str">
            <v>pcs</v>
          </cell>
          <cell r="F492">
            <v>77</v>
          </cell>
          <cell r="G492">
            <v>6.5</v>
          </cell>
          <cell r="H492" t="str">
            <v>05</v>
          </cell>
          <cell r="I492" t="str">
            <v>7391515113761</v>
          </cell>
          <cell r="J492">
            <v>8</v>
          </cell>
          <cell r="K492" t="str">
            <v>8006279</v>
          </cell>
        </row>
        <row r="493">
          <cell r="A493" t="str">
            <v>81504199</v>
          </cell>
          <cell r="B493" t="str">
            <v>IFÖ CONTURA SINK UNIT R10L SP</v>
          </cell>
          <cell r="C493" t="str">
            <v>73241000</v>
          </cell>
          <cell r="D493" t="str">
            <v>pcs</v>
          </cell>
          <cell r="G493">
            <v>6.5</v>
          </cell>
          <cell r="H493" t="str">
            <v>05</v>
          </cell>
          <cell r="I493" t="str">
            <v>7391515114898</v>
          </cell>
        </row>
        <row r="494">
          <cell r="A494" t="str">
            <v>81504280</v>
          </cell>
          <cell r="B494" t="str">
            <v>IFÖ CONTURA SINK UNIT R10R</v>
          </cell>
          <cell r="C494" t="str">
            <v>73241000</v>
          </cell>
          <cell r="D494" t="str">
            <v>pcs</v>
          </cell>
          <cell r="F494">
            <v>77</v>
          </cell>
          <cell r="G494">
            <v>6.5</v>
          </cell>
          <cell r="H494" t="str">
            <v>05</v>
          </cell>
          <cell r="I494" t="str">
            <v>7391515113389</v>
          </cell>
          <cell r="J494">
            <v>8</v>
          </cell>
          <cell r="K494" t="str">
            <v>8006238</v>
          </cell>
        </row>
        <row r="495">
          <cell r="A495" t="str">
            <v>81504281</v>
          </cell>
          <cell r="B495" t="str">
            <v>IFÖ CONTURA SINK UNIT R10R STRENGTHENED LOOPEHOLE</v>
          </cell>
          <cell r="C495" t="str">
            <v>73241000</v>
          </cell>
          <cell r="D495" t="str">
            <v>pcs</v>
          </cell>
          <cell r="F495">
            <v>77</v>
          </cell>
          <cell r="G495">
            <v>6.5</v>
          </cell>
          <cell r="H495" t="str">
            <v>05</v>
          </cell>
          <cell r="I495" t="str">
            <v>7391515113778</v>
          </cell>
          <cell r="J495">
            <v>8</v>
          </cell>
          <cell r="K495" t="str">
            <v>8006281</v>
          </cell>
        </row>
        <row r="496">
          <cell r="A496" t="str">
            <v>81504299</v>
          </cell>
          <cell r="B496" t="str">
            <v>IFÖ CONTURA SINK UNIT R10R SP</v>
          </cell>
          <cell r="C496" t="str">
            <v>73241000</v>
          </cell>
          <cell r="D496" t="str">
            <v>pcs</v>
          </cell>
          <cell r="G496">
            <v>6.5</v>
          </cell>
          <cell r="H496" t="str">
            <v>05</v>
          </cell>
          <cell r="I496" t="str">
            <v>7391515114904</v>
          </cell>
        </row>
        <row r="497">
          <cell r="A497" t="str">
            <v>81521180</v>
          </cell>
          <cell r="B497" t="str">
            <v>IFÖ CONTURA SINK UNIT G12L</v>
          </cell>
          <cell r="C497" t="str">
            <v>73241000</v>
          </cell>
          <cell r="D497" t="str">
            <v>pcs</v>
          </cell>
          <cell r="F497">
            <v>77.5</v>
          </cell>
          <cell r="G497">
            <v>7.5</v>
          </cell>
          <cell r="H497" t="str">
            <v>05</v>
          </cell>
          <cell r="I497" t="str">
            <v>7391515113396</v>
          </cell>
          <cell r="J497">
            <v>7</v>
          </cell>
          <cell r="K497" t="str">
            <v>8006239</v>
          </cell>
        </row>
        <row r="498">
          <cell r="A498" t="str">
            <v>81521181</v>
          </cell>
          <cell r="B498" t="str">
            <v>IFÖ CONTURA SINK UNIT G12L STRENGTHENED LOOPEHOLE</v>
          </cell>
          <cell r="C498" t="str">
            <v>73241000</v>
          </cell>
          <cell r="D498" t="str">
            <v>pcs</v>
          </cell>
          <cell r="F498">
            <v>77.5</v>
          </cell>
          <cell r="G498">
            <v>7.5</v>
          </cell>
          <cell r="H498" t="str">
            <v>05</v>
          </cell>
          <cell r="I498" t="str">
            <v>7391515113785</v>
          </cell>
          <cell r="J498">
            <v>7</v>
          </cell>
          <cell r="K498" t="str">
            <v>8006282</v>
          </cell>
        </row>
        <row r="499">
          <cell r="A499" t="str">
            <v>81521182</v>
          </cell>
          <cell r="B499" t="str">
            <v>IFÖ CONTURA SINK UNIT LG12L</v>
          </cell>
          <cell r="C499" t="str">
            <v>73241000</v>
          </cell>
          <cell r="D499" t="str">
            <v>pcs</v>
          </cell>
          <cell r="F499">
            <v>77.5</v>
          </cell>
          <cell r="G499">
            <v>7.5</v>
          </cell>
          <cell r="H499" t="str">
            <v>05</v>
          </cell>
          <cell r="I499" t="str">
            <v>7391515114416</v>
          </cell>
          <cell r="J499">
            <v>7</v>
          </cell>
          <cell r="K499" t="str">
            <v>8006186</v>
          </cell>
        </row>
        <row r="500">
          <cell r="A500" t="str">
            <v>81521183</v>
          </cell>
          <cell r="B500" t="str">
            <v>IFÖ CONTURA SINK UNIT LG12L STRENGTHENED LOOPEHOLE</v>
          </cell>
          <cell r="C500" t="str">
            <v>73241000</v>
          </cell>
          <cell r="D500" t="str">
            <v>pcs</v>
          </cell>
          <cell r="F500">
            <v>77.5</v>
          </cell>
          <cell r="G500">
            <v>7.5</v>
          </cell>
          <cell r="H500" t="str">
            <v>05</v>
          </cell>
          <cell r="I500" t="str">
            <v>7391515114423</v>
          </cell>
          <cell r="J500">
            <v>7</v>
          </cell>
          <cell r="K500" t="str">
            <v>8006187</v>
          </cell>
        </row>
        <row r="501">
          <cell r="A501" t="str">
            <v>81521199</v>
          </cell>
          <cell r="B501" t="str">
            <v>IFÖ CONTURA SINK UNIT G12L SP</v>
          </cell>
          <cell r="C501" t="str">
            <v>73241000</v>
          </cell>
          <cell r="D501" t="str">
            <v>pcs</v>
          </cell>
          <cell r="G501">
            <v>7.5</v>
          </cell>
          <cell r="H501" t="str">
            <v>05</v>
          </cell>
          <cell r="I501" t="str">
            <v>7391515114911</v>
          </cell>
        </row>
        <row r="502">
          <cell r="A502" t="str">
            <v>81521280</v>
          </cell>
          <cell r="B502" t="str">
            <v>IFÖ CONTURA SINK UNIT G12R</v>
          </cell>
          <cell r="C502" t="str">
            <v>73241000</v>
          </cell>
          <cell r="D502" t="str">
            <v>pcs</v>
          </cell>
          <cell r="F502">
            <v>77.5</v>
          </cell>
          <cell r="G502">
            <v>7.5</v>
          </cell>
          <cell r="H502" t="str">
            <v>05</v>
          </cell>
          <cell r="I502" t="str">
            <v>7391515113402</v>
          </cell>
          <cell r="J502">
            <v>7</v>
          </cell>
          <cell r="K502" t="str">
            <v>8006240</v>
          </cell>
        </row>
        <row r="503">
          <cell r="A503" t="str">
            <v>81521281</v>
          </cell>
          <cell r="B503" t="str">
            <v>IFÖ CONTURA SINK UNIT G12R STRENGTHENED LOOPEHOLE</v>
          </cell>
          <cell r="C503" t="str">
            <v>73241000</v>
          </cell>
          <cell r="D503" t="str">
            <v>pcs</v>
          </cell>
          <cell r="F503">
            <v>77.5</v>
          </cell>
          <cell r="G503">
            <v>7.5</v>
          </cell>
          <cell r="H503" t="str">
            <v>05</v>
          </cell>
          <cell r="I503" t="str">
            <v>7391515113792</v>
          </cell>
          <cell r="J503">
            <v>7</v>
          </cell>
          <cell r="K503" t="str">
            <v>8006283</v>
          </cell>
        </row>
        <row r="504">
          <cell r="A504" t="str">
            <v>81521282</v>
          </cell>
          <cell r="B504" t="str">
            <v>IFÖ CONTURA SINK UNIT LG12R</v>
          </cell>
          <cell r="C504" t="str">
            <v>73241000</v>
          </cell>
          <cell r="D504" t="str">
            <v>pcs</v>
          </cell>
          <cell r="F504">
            <v>77.5</v>
          </cell>
          <cell r="G504">
            <v>7.5</v>
          </cell>
          <cell r="H504" t="str">
            <v>05</v>
          </cell>
          <cell r="I504" t="str">
            <v>7391515114430</v>
          </cell>
          <cell r="J504">
            <v>7</v>
          </cell>
          <cell r="K504" t="str">
            <v>8006188</v>
          </cell>
        </row>
        <row r="505">
          <cell r="A505" t="str">
            <v>81521283</v>
          </cell>
          <cell r="B505" t="str">
            <v>IFÖ CONTURA SINK UNIT LG12R STRENGTHENED LOOPEHOLE</v>
          </cell>
          <cell r="C505" t="str">
            <v>73241000</v>
          </cell>
          <cell r="D505" t="str">
            <v>pcs</v>
          </cell>
          <cell r="F505">
            <v>77.5</v>
          </cell>
          <cell r="G505">
            <v>7.5</v>
          </cell>
          <cell r="H505" t="str">
            <v>05</v>
          </cell>
          <cell r="I505" t="str">
            <v>7391515114447</v>
          </cell>
          <cell r="J505">
            <v>7</v>
          </cell>
          <cell r="K505" t="str">
            <v>8006189</v>
          </cell>
        </row>
        <row r="506">
          <cell r="A506" t="str">
            <v>81521299</v>
          </cell>
          <cell r="B506" t="str">
            <v>IFÖ CONTURA SINK UNIT G12R SP</v>
          </cell>
          <cell r="C506" t="str">
            <v>73241000</v>
          </cell>
          <cell r="D506" t="str">
            <v>pcs</v>
          </cell>
          <cell r="G506">
            <v>7.5</v>
          </cell>
          <cell r="H506" t="str">
            <v>05</v>
          </cell>
          <cell r="I506" t="str">
            <v>7391515114928</v>
          </cell>
        </row>
        <row r="507">
          <cell r="A507" t="str">
            <v>81523180</v>
          </cell>
          <cell r="B507" t="str">
            <v>IFÖ CONTURA SINK UNIT K12L</v>
          </cell>
          <cell r="C507" t="str">
            <v>73241000</v>
          </cell>
          <cell r="D507" t="str">
            <v>pcs</v>
          </cell>
          <cell r="F507">
            <v>77.5</v>
          </cell>
          <cell r="G507">
            <v>7.5</v>
          </cell>
          <cell r="H507" t="str">
            <v>05</v>
          </cell>
          <cell r="I507" t="str">
            <v>7391515113419</v>
          </cell>
          <cell r="J507">
            <v>7</v>
          </cell>
          <cell r="K507" t="str">
            <v>8006241</v>
          </cell>
        </row>
        <row r="508">
          <cell r="A508" t="str">
            <v>81523181</v>
          </cell>
          <cell r="B508" t="str">
            <v>IFÖ CONTURA SINK UNIT K12L STRENGTHENED LOOPEHOLE</v>
          </cell>
          <cell r="C508" t="str">
            <v>73241000</v>
          </cell>
          <cell r="D508" t="str">
            <v>pcs</v>
          </cell>
          <cell r="F508">
            <v>77.5</v>
          </cell>
          <cell r="G508">
            <v>7.5</v>
          </cell>
          <cell r="H508" t="str">
            <v>05</v>
          </cell>
          <cell r="I508" t="str">
            <v>7391515113808</v>
          </cell>
          <cell r="J508">
            <v>7</v>
          </cell>
          <cell r="K508" t="str">
            <v>8006284</v>
          </cell>
        </row>
        <row r="509">
          <cell r="A509" t="str">
            <v>81523199</v>
          </cell>
          <cell r="B509" t="str">
            <v>IFÖ CONTURA SINK UNIT K12L SP</v>
          </cell>
          <cell r="C509" t="str">
            <v>73241000</v>
          </cell>
          <cell r="D509" t="str">
            <v>pcs</v>
          </cell>
          <cell r="G509">
            <v>7.5</v>
          </cell>
          <cell r="H509" t="str">
            <v>05</v>
          </cell>
          <cell r="I509" t="str">
            <v>7391515114935</v>
          </cell>
        </row>
        <row r="510">
          <cell r="A510" t="str">
            <v>81523280</v>
          </cell>
          <cell r="B510" t="str">
            <v>IFÖ CONTURA SINK UNIT K12R</v>
          </cell>
          <cell r="C510" t="str">
            <v>73241000</v>
          </cell>
          <cell r="D510" t="str">
            <v>pcs</v>
          </cell>
          <cell r="F510">
            <v>77.5</v>
          </cell>
          <cell r="G510">
            <v>7.5</v>
          </cell>
          <cell r="H510" t="str">
            <v>05</v>
          </cell>
          <cell r="I510" t="str">
            <v>7391515113426</v>
          </cell>
          <cell r="J510">
            <v>7</v>
          </cell>
          <cell r="K510" t="str">
            <v>8006242</v>
          </cell>
        </row>
        <row r="511">
          <cell r="A511" t="str">
            <v>81523281</v>
          </cell>
          <cell r="B511" t="str">
            <v>IFÖ CONTURA SINK UNIT K12R STRENGTHENED LOOPEHOLE</v>
          </cell>
          <cell r="C511" t="str">
            <v>73241000</v>
          </cell>
          <cell r="D511" t="str">
            <v>pcs</v>
          </cell>
          <cell r="F511">
            <v>77.5</v>
          </cell>
          <cell r="G511">
            <v>7.5</v>
          </cell>
          <cell r="H511" t="str">
            <v>05</v>
          </cell>
          <cell r="I511" t="str">
            <v>7391515113815</v>
          </cell>
          <cell r="J511">
            <v>7</v>
          </cell>
          <cell r="K511" t="str">
            <v>8006285</v>
          </cell>
        </row>
        <row r="512">
          <cell r="A512" t="str">
            <v>81523299</v>
          </cell>
          <cell r="B512" t="str">
            <v>IFÖ CONTURA SINK UNIT K12R SP</v>
          </cell>
          <cell r="C512" t="str">
            <v>73241000</v>
          </cell>
          <cell r="D512" t="str">
            <v>pcs</v>
          </cell>
          <cell r="G512">
            <v>7.5</v>
          </cell>
          <cell r="H512" t="str">
            <v>05</v>
          </cell>
          <cell r="I512" t="str">
            <v>7391515114942</v>
          </cell>
        </row>
        <row r="513">
          <cell r="A513" t="str">
            <v>81542180</v>
          </cell>
          <cell r="B513" t="str">
            <v>IFÖ CONTURA SINK UNIT R14L</v>
          </cell>
          <cell r="C513" t="str">
            <v>73241000</v>
          </cell>
          <cell r="D513" t="str">
            <v>pcs</v>
          </cell>
          <cell r="F513">
            <v>91.5</v>
          </cell>
          <cell r="G513">
            <v>9.5</v>
          </cell>
          <cell r="H513" t="str">
            <v>05</v>
          </cell>
          <cell r="I513" t="str">
            <v>7391515113433</v>
          </cell>
          <cell r="J513">
            <v>7</v>
          </cell>
          <cell r="K513" t="str">
            <v>8006243</v>
          </cell>
        </row>
        <row r="514">
          <cell r="A514" t="str">
            <v>81542181</v>
          </cell>
          <cell r="B514" t="str">
            <v>IFÖ CONTURA SINK UNIT R14L STRENGTHENED LOOPEHOLE</v>
          </cell>
          <cell r="C514" t="str">
            <v>73241000</v>
          </cell>
          <cell r="D514" t="str">
            <v>pcs</v>
          </cell>
          <cell r="F514">
            <v>91.5</v>
          </cell>
          <cell r="G514">
            <v>9.5</v>
          </cell>
          <cell r="H514" t="str">
            <v>05</v>
          </cell>
          <cell r="I514" t="str">
            <v>7391515113822</v>
          </cell>
          <cell r="J514">
            <v>7</v>
          </cell>
          <cell r="K514" t="str">
            <v>8006286</v>
          </cell>
        </row>
        <row r="515">
          <cell r="A515" t="str">
            <v>81542182</v>
          </cell>
          <cell r="B515" t="str">
            <v>IFÖ CONTURA SINK UNIT LR14L</v>
          </cell>
          <cell r="C515" t="str">
            <v>73241000</v>
          </cell>
          <cell r="D515" t="str">
            <v>pcs</v>
          </cell>
          <cell r="F515">
            <v>91.5</v>
          </cell>
          <cell r="G515">
            <v>9.5</v>
          </cell>
          <cell r="H515" t="str">
            <v>05</v>
          </cell>
          <cell r="I515" t="str">
            <v>7391515114454</v>
          </cell>
          <cell r="J515">
            <v>7</v>
          </cell>
          <cell r="K515" t="str">
            <v>8006190</v>
          </cell>
        </row>
        <row r="516">
          <cell r="A516" t="str">
            <v>81542183</v>
          </cell>
          <cell r="B516" t="str">
            <v>IFÖ CONTURA SINK UNIT LR14L STRENGTHENED LOOPEHOLE</v>
          </cell>
          <cell r="C516" t="str">
            <v>73241000</v>
          </cell>
          <cell r="D516" t="str">
            <v>pcs</v>
          </cell>
          <cell r="F516">
            <v>91.5</v>
          </cell>
          <cell r="G516">
            <v>9.5</v>
          </cell>
          <cell r="H516" t="str">
            <v>05</v>
          </cell>
          <cell r="I516" t="str">
            <v>7391515114461</v>
          </cell>
          <cell r="J516">
            <v>7</v>
          </cell>
          <cell r="K516" t="str">
            <v>8006191</v>
          </cell>
        </row>
        <row r="517">
          <cell r="A517" t="str">
            <v>81542199</v>
          </cell>
          <cell r="B517" t="str">
            <v>IFÖ CONTURA SINK UNIT R14L SP</v>
          </cell>
          <cell r="C517" t="str">
            <v>73241000</v>
          </cell>
          <cell r="D517" t="str">
            <v>pcs</v>
          </cell>
          <cell r="G517">
            <v>9.5</v>
          </cell>
          <cell r="H517" t="str">
            <v>05</v>
          </cell>
          <cell r="I517" t="str">
            <v>7391515114959</v>
          </cell>
        </row>
        <row r="518">
          <cell r="A518" t="str">
            <v>81542280</v>
          </cell>
          <cell r="B518" t="str">
            <v>IFÖ CONTURA SINK UNIT R14R</v>
          </cell>
          <cell r="C518" t="str">
            <v>73241000</v>
          </cell>
          <cell r="D518" t="str">
            <v>pcs</v>
          </cell>
          <cell r="F518">
            <v>91.5</v>
          </cell>
          <cell r="G518">
            <v>9.5</v>
          </cell>
          <cell r="H518" t="str">
            <v>05</v>
          </cell>
          <cell r="I518" t="str">
            <v>7391515113440</v>
          </cell>
          <cell r="J518">
            <v>7</v>
          </cell>
          <cell r="K518" t="str">
            <v>8006244</v>
          </cell>
        </row>
        <row r="519">
          <cell r="A519" t="str">
            <v>81542281</v>
          </cell>
          <cell r="B519" t="str">
            <v>IFÖ CONTURA SINK UNIT R14R STRENGTHENED LOOPEHOLE</v>
          </cell>
          <cell r="C519" t="str">
            <v>73241000</v>
          </cell>
          <cell r="D519" t="str">
            <v>pcs</v>
          </cell>
          <cell r="F519">
            <v>91.5</v>
          </cell>
          <cell r="G519">
            <v>9.5</v>
          </cell>
          <cell r="H519" t="str">
            <v>05</v>
          </cell>
          <cell r="I519" t="str">
            <v>7391515113839</v>
          </cell>
          <cell r="J519">
            <v>7</v>
          </cell>
          <cell r="K519" t="str">
            <v>8006287</v>
          </cell>
        </row>
        <row r="520">
          <cell r="A520" t="str">
            <v>81542282</v>
          </cell>
          <cell r="B520" t="str">
            <v>IFÖ CONTURA SINK UNIT LR14R</v>
          </cell>
          <cell r="C520" t="str">
            <v>73241000</v>
          </cell>
          <cell r="D520" t="str">
            <v>pcs</v>
          </cell>
          <cell r="F520">
            <v>91.5</v>
          </cell>
          <cell r="G520">
            <v>9.5</v>
          </cell>
          <cell r="H520" t="str">
            <v>05</v>
          </cell>
          <cell r="I520" t="str">
            <v>7391515114478</v>
          </cell>
          <cell r="J520">
            <v>7</v>
          </cell>
          <cell r="K520" t="str">
            <v>8006192</v>
          </cell>
        </row>
        <row r="521">
          <cell r="A521" t="str">
            <v>81542283</v>
          </cell>
          <cell r="B521" t="str">
            <v>IFÖ CONTURA SINK UNIT LR14R STRENGTHENED LOOPEHOLE</v>
          </cell>
          <cell r="C521" t="str">
            <v>73241000</v>
          </cell>
          <cell r="D521" t="str">
            <v>pcs</v>
          </cell>
          <cell r="F521">
            <v>91.5</v>
          </cell>
          <cell r="G521">
            <v>9.5</v>
          </cell>
          <cell r="H521" t="str">
            <v>05</v>
          </cell>
          <cell r="I521" t="str">
            <v>7391515114485</v>
          </cell>
          <cell r="J521">
            <v>7</v>
          </cell>
          <cell r="K521" t="str">
            <v>8006193</v>
          </cell>
        </row>
        <row r="522">
          <cell r="A522" t="str">
            <v>81542299</v>
          </cell>
          <cell r="B522" t="str">
            <v>IFÖ CONTURA SINK UNIT R14R SP</v>
          </cell>
          <cell r="C522" t="str">
            <v>73241000</v>
          </cell>
          <cell r="D522" t="str">
            <v>pcs</v>
          </cell>
          <cell r="G522">
            <v>9.5</v>
          </cell>
          <cell r="H522" t="str">
            <v>05</v>
          </cell>
          <cell r="I522" t="str">
            <v>7391515114966</v>
          </cell>
        </row>
        <row r="523">
          <cell r="A523" t="str">
            <v>81543180</v>
          </cell>
          <cell r="B523" t="str">
            <v>IFÖ CONTURA SINK UNIT K14L</v>
          </cell>
          <cell r="C523" t="str">
            <v>73241000</v>
          </cell>
          <cell r="D523" t="str">
            <v>pcs</v>
          </cell>
          <cell r="F523">
            <v>91.5</v>
          </cell>
          <cell r="G523">
            <v>9.5</v>
          </cell>
          <cell r="H523" t="str">
            <v>05</v>
          </cell>
          <cell r="I523" t="str">
            <v>7391515113457</v>
          </cell>
          <cell r="J523">
            <v>7</v>
          </cell>
          <cell r="K523" t="str">
            <v>8006245</v>
          </cell>
        </row>
        <row r="524">
          <cell r="A524" t="str">
            <v>81543181</v>
          </cell>
          <cell r="B524" t="str">
            <v>IFÖ CONTURA SINK UNIT K14L STRENGTHENED LOOPEHOLE</v>
          </cell>
          <cell r="C524" t="str">
            <v>73241000</v>
          </cell>
          <cell r="D524" t="str">
            <v>pcs</v>
          </cell>
          <cell r="F524">
            <v>91.5</v>
          </cell>
          <cell r="G524">
            <v>9.5</v>
          </cell>
          <cell r="H524" t="str">
            <v>05</v>
          </cell>
          <cell r="I524" t="str">
            <v>7391515113846</v>
          </cell>
          <cell r="J524">
            <v>7</v>
          </cell>
          <cell r="K524" t="str">
            <v>8006288</v>
          </cell>
        </row>
        <row r="525">
          <cell r="A525" t="str">
            <v>81543199</v>
          </cell>
          <cell r="B525" t="str">
            <v>IFÖ CONTURA SINK UNIT K14L SP</v>
          </cell>
          <cell r="C525" t="str">
            <v>73241000</v>
          </cell>
          <cell r="D525" t="str">
            <v>pcs</v>
          </cell>
          <cell r="G525">
            <v>9.5</v>
          </cell>
          <cell r="H525" t="str">
            <v>05</v>
          </cell>
          <cell r="I525" t="str">
            <v>7391515114973</v>
          </cell>
        </row>
        <row r="526">
          <cell r="A526" t="str">
            <v>81543280</v>
          </cell>
          <cell r="B526" t="str">
            <v>IFÖ CONTURA SINK UNIT K14R</v>
          </cell>
          <cell r="C526" t="str">
            <v>73241000</v>
          </cell>
          <cell r="D526" t="str">
            <v>pcs</v>
          </cell>
          <cell r="F526">
            <v>91.5</v>
          </cell>
          <cell r="G526">
            <v>9.5</v>
          </cell>
          <cell r="H526" t="str">
            <v>05</v>
          </cell>
          <cell r="I526" t="str">
            <v>7391515113464</v>
          </cell>
          <cell r="J526">
            <v>7</v>
          </cell>
          <cell r="K526" t="str">
            <v>8006246</v>
          </cell>
        </row>
        <row r="527">
          <cell r="A527" t="str">
            <v>81543281</v>
          </cell>
          <cell r="B527" t="str">
            <v>IFÖ CONTURA SINK UNIT K14R STRENGTHENED LOOPEHOLE</v>
          </cell>
          <cell r="C527" t="str">
            <v>73241000</v>
          </cell>
          <cell r="D527" t="str">
            <v>pcs</v>
          </cell>
          <cell r="F527">
            <v>91.5</v>
          </cell>
          <cell r="G527">
            <v>9.5</v>
          </cell>
          <cell r="H527" t="str">
            <v>05</v>
          </cell>
          <cell r="I527" t="str">
            <v>7391515113853</v>
          </cell>
          <cell r="J527">
            <v>7</v>
          </cell>
          <cell r="K527" t="str">
            <v>8006289</v>
          </cell>
        </row>
        <row r="528">
          <cell r="A528" t="str">
            <v>81543299</v>
          </cell>
          <cell r="B528" t="str">
            <v>IFÖ CONTURA SINK UNIT K14R SP</v>
          </cell>
          <cell r="C528" t="str">
            <v>73241000</v>
          </cell>
          <cell r="D528" t="str">
            <v>pcs</v>
          </cell>
          <cell r="G528">
            <v>9.5</v>
          </cell>
          <cell r="H528" t="str">
            <v>05</v>
          </cell>
          <cell r="I528" t="str">
            <v>7391515114980</v>
          </cell>
        </row>
        <row r="529">
          <cell r="A529" t="str">
            <v>81561180</v>
          </cell>
          <cell r="B529" t="str">
            <v>IFÖ CONTURA SINK UNIT G16L</v>
          </cell>
          <cell r="C529" t="str">
            <v>73241000</v>
          </cell>
          <cell r="D529" t="str">
            <v>pcs</v>
          </cell>
          <cell r="F529">
            <v>98.5</v>
          </cell>
          <cell r="G529">
            <v>10.5</v>
          </cell>
          <cell r="H529" t="str">
            <v>05</v>
          </cell>
          <cell r="I529" t="str">
            <v>7391515113471</v>
          </cell>
          <cell r="J529">
            <v>7</v>
          </cell>
          <cell r="K529" t="str">
            <v>8006247</v>
          </cell>
        </row>
        <row r="530">
          <cell r="A530" t="str">
            <v>81561181</v>
          </cell>
          <cell r="B530" t="str">
            <v>IFÖ CONTURA SINK UNIT G16L STRENGTHENED LOOPEHOLE</v>
          </cell>
          <cell r="C530" t="str">
            <v>73241000</v>
          </cell>
          <cell r="D530" t="str">
            <v>pcs</v>
          </cell>
          <cell r="F530">
            <v>98.5</v>
          </cell>
          <cell r="G530">
            <v>10.5</v>
          </cell>
          <cell r="H530" t="str">
            <v>05</v>
          </cell>
          <cell r="I530" t="str">
            <v>7391515113860</v>
          </cell>
          <cell r="J530">
            <v>7</v>
          </cell>
          <cell r="K530" t="str">
            <v>8006290</v>
          </cell>
        </row>
        <row r="531">
          <cell r="A531" t="str">
            <v>81561182</v>
          </cell>
          <cell r="B531" t="str">
            <v>IFÖ CONTURA SINK UNIT LG16L</v>
          </cell>
          <cell r="C531" t="str">
            <v>73241000</v>
          </cell>
          <cell r="D531" t="str">
            <v>pcs</v>
          </cell>
          <cell r="F531">
            <v>98.5</v>
          </cell>
          <cell r="G531">
            <v>10.5</v>
          </cell>
          <cell r="H531" t="str">
            <v>05</v>
          </cell>
          <cell r="I531" t="str">
            <v>7391515114492</v>
          </cell>
          <cell r="J531">
            <v>7</v>
          </cell>
          <cell r="K531" t="str">
            <v>8006194</v>
          </cell>
        </row>
        <row r="532">
          <cell r="A532" t="str">
            <v>81561183</v>
          </cell>
          <cell r="B532" t="str">
            <v>IFÖ CONTURA SINK UNIT LG16L STRENGTHENED LOOPEHOLE</v>
          </cell>
          <cell r="C532" t="str">
            <v>73241000</v>
          </cell>
          <cell r="D532" t="str">
            <v>pcs</v>
          </cell>
          <cell r="F532">
            <v>98.5</v>
          </cell>
          <cell r="G532">
            <v>10.5</v>
          </cell>
          <cell r="H532" t="str">
            <v>05</v>
          </cell>
          <cell r="I532" t="str">
            <v>7391515114508</v>
          </cell>
          <cell r="J532">
            <v>7</v>
          </cell>
          <cell r="K532" t="str">
            <v>8006195</v>
          </cell>
        </row>
        <row r="533">
          <cell r="A533" t="str">
            <v>81561199</v>
          </cell>
          <cell r="B533" t="str">
            <v>IFÖ CONTURA SINK UNIT G16L SP</v>
          </cell>
          <cell r="C533" t="str">
            <v>73241000</v>
          </cell>
          <cell r="D533" t="str">
            <v>pcs</v>
          </cell>
          <cell r="G533">
            <v>10.5</v>
          </cell>
          <cell r="H533" t="str">
            <v>05</v>
          </cell>
          <cell r="I533" t="str">
            <v>7391515114997</v>
          </cell>
        </row>
        <row r="534">
          <cell r="A534" t="str">
            <v>81561280</v>
          </cell>
          <cell r="B534" t="str">
            <v>IFÖ CONTURA SINK UNIT G16R</v>
          </cell>
          <cell r="C534" t="str">
            <v>73241000</v>
          </cell>
          <cell r="D534" t="str">
            <v>pcs</v>
          </cell>
          <cell r="F534">
            <v>98.5</v>
          </cell>
          <cell r="G534">
            <v>10.5</v>
          </cell>
          <cell r="H534" t="str">
            <v>05</v>
          </cell>
          <cell r="I534" t="str">
            <v>7391515113488</v>
          </cell>
          <cell r="J534">
            <v>7</v>
          </cell>
          <cell r="K534" t="str">
            <v>8006248</v>
          </cell>
        </row>
        <row r="535">
          <cell r="A535" t="str">
            <v>81561281</v>
          </cell>
          <cell r="B535" t="str">
            <v>IFÖ CONTURA SINK UNIT G16R STRENGTHENED LOOPEHOLE</v>
          </cell>
          <cell r="C535" t="str">
            <v>73241000</v>
          </cell>
          <cell r="D535" t="str">
            <v>pcs</v>
          </cell>
          <cell r="F535">
            <v>98.5</v>
          </cell>
          <cell r="G535">
            <v>10.5</v>
          </cell>
          <cell r="H535" t="str">
            <v>05</v>
          </cell>
          <cell r="I535" t="str">
            <v>7391515113877</v>
          </cell>
          <cell r="J535">
            <v>7</v>
          </cell>
          <cell r="K535" t="str">
            <v>8006291</v>
          </cell>
        </row>
        <row r="536">
          <cell r="A536" t="str">
            <v>81561282</v>
          </cell>
          <cell r="B536" t="str">
            <v>IFÖ CONTURA SINK UNIT LG16R</v>
          </cell>
          <cell r="C536" t="str">
            <v>73241000</v>
          </cell>
          <cell r="D536" t="str">
            <v>pcs</v>
          </cell>
          <cell r="F536">
            <v>98.5</v>
          </cell>
          <cell r="G536">
            <v>10.5</v>
          </cell>
          <cell r="H536" t="str">
            <v>05</v>
          </cell>
          <cell r="I536" t="str">
            <v>7391515114539</v>
          </cell>
          <cell r="J536">
            <v>7</v>
          </cell>
          <cell r="K536" t="str">
            <v>8006198</v>
          </cell>
        </row>
        <row r="537">
          <cell r="A537" t="str">
            <v>81561283</v>
          </cell>
          <cell r="B537" t="str">
            <v>IFÖ CONTURA SINK UNIT LG16R STRENGTHENED LOOPEHOLE</v>
          </cell>
          <cell r="C537" t="str">
            <v>73241000</v>
          </cell>
          <cell r="D537" t="str">
            <v>pcs</v>
          </cell>
          <cell r="F537">
            <v>98.5</v>
          </cell>
          <cell r="G537">
            <v>10.5</v>
          </cell>
          <cell r="H537" t="str">
            <v>05</v>
          </cell>
          <cell r="I537" t="str">
            <v>7391515114546</v>
          </cell>
          <cell r="J537">
            <v>7</v>
          </cell>
          <cell r="K537" t="str">
            <v>8006199</v>
          </cell>
        </row>
        <row r="538">
          <cell r="A538" t="str">
            <v>81561299</v>
          </cell>
          <cell r="B538" t="str">
            <v>IFÖ CONTURA SINK UNIT G16R SP</v>
          </cell>
          <cell r="C538" t="str">
            <v>73241000</v>
          </cell>
          <cell r="D538" t="str">
            <v>pcs</v>
          </cell>
          <cell r="G538">
            <v>10.5</v>
          </cell>
          <cell r="H538" t="str">
            <v>05</v>
          </cell>
          <cell r="I538" t="str">
            <v>7391515115000</v>
          </cell>
        </row>
        <row r="539">
          <cell r="A539" t="str">
            <v>81562180</v>
          </cell>
          <cell r="B539" t="str">
            <v>IFÖ CONTURA SINK UNIT R16L</v>
          </cell>
          <cell r="C539" t="str">
            <v>73241000</v>
          </cell>
          <cell r="D539" t="str">
            <v>pcs</v>
          </cell>
          <cell r="F539">
            <v>98.5</v>
          </cell>
          <cell r="G539">
            <v>10.5</v>
          </cell>
          <cell r="H539" t="str">
            <v>05</v>
          </cell>
          <cell r="I539" t="str">
            <v>7391515113495</v>
          </cell>
          <cell r="J539">
            <v>7</v>
          </cell>
          <cell r="K539" t="str">
            <v>8006249</v>
          </cell>
        </row>
        <row r="540">
          <cell r="A540" t="str">
            <v>81562181</v>
          </cell>
          <cell r="B540" t="str">
            <v>IFÖ CONTURA SINK UNIT R16L STRENGTHENED LOOPEHOLE</v>
          </cell>
          <cell r="C540" t="str">
            <v>73241000</v>
          </cell>
          <cell r="D540" t="str">
            <v>pcs</v>
          </cell>
          <cell r="F540">
            <v>98.5</v>
          </cell>
          <cell r="G540">
            <v>10.5</v>
          </cell>
          <cell r="H540" t="str">
            <v>05</v>
          </cell>
          <cell r="I540" t="str">
            <v>7391515113884</v>
          </cell>
          <cell r="J540">
            <v>7</v>
          </cell>
          <cell r="K540" t="str">
            <v>8006292</v>
          </cell>
        </row>
        <row r="541">
          <cell r="A541" t="str">
            <v>81562182</v>
          </cell>
          <cell r="B541" t="str">
            <v>IFÖ CONTURA SINK UNIT LR16L</v>
          </cell>
          <cell r="C541" t="str">
            <v>73241000</v>
          </cell>
          <cell r="D541" t="str">
            <v>pcs</v>
          </cell>
          <cell r="F541">
            <v>98.5</v>
          </cell>
          <cell r="G541">
            <v>10.5</v>
          </cell>
          <cell r="H541" t="str">
            <v>05</v>
          </cell>
          <cell r="I541" t="str">
            <v>7391515114515</v>
          </cell>
          <cell r="J541">
            <v>7</v>
          </cell>
          <cell r="K541" t="str">
            <v>8006196</v>
          </cell>
        </row>
        <row r="542">
          <cell r="A542" t="str">
            <v>81562183</v>
          </cell>
          <cell r="B542" t="str">
            <v>IFÖ CONTURA SINK UNIT LR16L STRENGTHENED LOOPEHOLE</v>
          </cell>
          <cell r="C542" t="str">
            <v>73241000</v>
          </cell>
          <cell r="D542" t="str">
            <v>pcs</v>
          </cell>
          <cell r="F542">
            <v>98.5</v>
          </cell>
          <cell r="G542">
            <v>10.5</v>
          </cell>
          <cell r="H542" t="str">
            <v>05</v>
          </cell>
          <cell r="I542" t="str">
            <v>7391515114522</v>
          </cell>
          <cell r="J542">
            <v>7</v>
          </cell>
          <cell r="K542" t="str">
            <v>8006197</v>
          </cell>
        </row>
        <row r="543">
          <cell r="A543" t="str">
            <v>81562199</v>
          </cell>
          <cell r="B543" t="str">
            <v>IFÖ CONTURA SINK UNIT R16L SP</v>
          </cell>
          <cell r="C543" t="str">
            <v>73241000</v>
          </cell>
          <cell r="D543" t="str">
            <v>pcs</v>
          </cell>
          <cell r="G543">
            <v>10.5</v>
          </cell>
          <cell r="H543" t="str">
            <v>05</v>
          </cell>
          <cell r="I543" t="str">
            <v>7391515115017</v>
          </cell>
        </row>
        <row r="544">
          <cell r="A544" t="str">
            <v>81562280</v>
          </cell>
          <cell r="B544" t="str">
            <v>IFÖ CONTURA SINK UNIT R16R</v>
          </cell>
          <cell r="C544" t="str">
            <v>73241000</v>
          </cell>
          <cell r="D544" t="str">
            <v>pcs</v>
          </cell>
          <cell r="F544">
            <v>98.5</v>
          </cell>
          <cell r="G544">
            <v>10.5</v>
          </cell>
          <cell r="H544" t="str">
            <v>05</v>
          </cell>
          <cell r="I544" t="str">
            <v>7391515113501</v>
          </cell>
          <cell r="J544">
            <v>7</v>
          </cell>
          <cell r="K544" t="str">
            <v>8006250</v>
          </cell>
        </row>
        <row r="545">
          <cell r="A545" t="str">
            <v>81562281</v>
          </cell>
          <cell r="B545" t="str">
            <v>IFÖ CONTURA SINK UNIT R16R STRENGTHENED LOOPEHOLE</v>
          </cell>
          <cell r="C545" t="str">
            <v>73241000</v>
          </cell>
          <cell r="D545" t="str">
            <v>pcs</v>
          </cell>
          <cell r="F545">
            <v>98.5</v>
          </cell>
          <cell r="G545">
            <v>10.5</v>
          </cell>
          <cell r="H545" t="str">
            <v>05</v>
          </cell>
          <cell r="I545" t="str">
            <v>7391515113891</v>
          </cell>
          <cell r="J545">
            <v>7</v>
          </cell>
          <cell r="K545" t="str">
            <v>8006293</v>
          </cell>
        </row>
        <row r="546">
          <cell r="A546" t="str">
            <v>81562282</v>
          </cell>
          <cell r="B546" t="str">
            <v>IFÖ CONTURA SINK UNIT LR16R</v>
          </cell>
          <cell r="C546" t="str">
            <v>73241000</v>
          </cell>
          <cell r="D546" t="str">
            <v>pcs</v>
          </cell>
          <cell r="F546">
            <v>98.5</v>
          </cell>
          <cell r="G546">
            <v>10.5</v>
          </cell>
          <cell r="H546" t="str">
            <v>05</v>
          </cell>
          <cell r="I546" t="str">
            <v>7391515114553</v>
          </cell>
          <cell r="J546">
            <v>7</v>
          </cell>
          <cell r="K546" t="str">
            <v>8006200</v>
          </cell>
        </row>
        <row r="547">
          <cell r="A547" t="str">
            <v>81562283</v>
          </cell>
          <cell r="B547" t="str">
            <v>IFÖ CONTURA SINK UNIT LR16R STRENGTHENED LOOPEHOLE</v>
          </cell>
          <cell r="C547" t="str">
            <v>73241000</v>
          </cell>
          <cell r="D547" t="str">
            <v>pcs</v>
          </cell>
          <cell r="F547">
            <v>98.5</v>
          </cell>
          <cell r="G547">
            <v>10.5</v>
          </cell>
          <cell r="H547" t="str">
            <v>05</v>
          </cell>
          <cell r="I547" t="str">
            <v>7391515114560</v>
          </cell>
          <cell r="J547">
            <v>7</v>
          </cell>
          <cell r="K547" t="str">
            <v>8006201</v>
          </cell>
        </row>
        <row r="548">
          <cell r="A548" t="str">
            <v>81562299</v>
          </cell>
          <cell r="B548" t="str">
            <v>IFÖ CONTURA SINK UNIT R16R SP</v>
          </cell>
          <cell r="C548" t="str">
            <v>73241000</v>
          </cell>
          <cell r="D548" t="str">
            <v>pcs</v>
          </cell>
          <cell r="G548">
            <v>10.5</v>
          </cell>
          <cell r="H548" t="str">
            <v>05</v>
          </cell>
          <cell r="I548" t="str">
            <v>7391515115024</v>
          </cell>
        </row>
        <row r="549">
          <cell r="A549" t="str">
            <v>81563180</v>
          </cell>
          <cell r="B549" t="str">
            <v>IFÖ CONTURA SINK UNIT K16L</v>
          </cell>
          <cell r="C549" t="str">
            <v>73241000</v>
          </cell>
          <cell r="D549" t="str">
            <v>pcs</v>
          </cell>
          <cell r="F549">
            <v>98.5</v>
          </cell>
          <cell r="G549">
            <v>10.5</v>
          </cell>
          <cell r="H549" t="str">
            <v>05</v>
          </cell>
          <cell r="I549" t="str">
            <v>7391515113518</v>
          </cell>
          <cell r="J549">
            <v>7</v>
          </cell>
          <cell r="K549" t="str">
            <v>8006251</v>
          </cell>
        </row>
        <row r="550">
          <cell r="A550" t="str">
            <v>81563181</v>
          </cell>
          <cell r="B550" t="str">
            <v>IFÖ CONTURA SINK UNIT K16L STRENGTHENED LOOPEHOLE</v>
          </cell>
          <cell r="C550" t="str">
            <v>73241000</v>
          </cell>
          <cell r="D550" t="str">
            <v>pcs</v>
          </cell>
          <cell r="F550">
            <v>98.5</v>
          </cell>
          <cell r="G550">
            <v>10.5</v>
          </cell>
          <cell r="H550" t="str">
            <v>05</v>
          </cell>
          <cell r="I550" t="str">
            <v>7391515113907</v>
          </cell>
          <cell r="J550">
            <v>7</v>
          </cell>
          <cell r="K550" t="str">
            <v>8006294</v>
          </cell>
        </row>
        <row r="551">
          <cell r="A551" t="str">
            <v>81563199</v>
          </cell>
          <cell r="B551" t="str">
            <v>IFÖ CONTURA SINK UNIT K16L SP</v>
          </cell>
          <cell r="C551" t="str">
            <v>73241000</v>
          </cell>
          <cell r="D551" t="str">
            <v>pcs</v>
          </cell>
          <cell r="G551">
            <v>10.5</v>
          </cell>
          <cell r="H551" t="str">
            <v>05</v>
          </cell>
          <cell r="I551" t="str">
            <v>7391515115031</v>
          </cell>
        </row>
        <row r="552">
          <cell r="A552" t="str">
            <v>81563280</v>
          </cell>
          <cell r="B552" t="str">
            <v>IFÖ CONTURA SINK UNIT K16R</v>
          </cell>
          <cell r="C552" t="str">
            <v>73241000</v>
          </cell>
          <cell r="D552" t="str">
            <v>pcs</v>
          </cell>
          <cell r="F552">
            <v>98.5</v>
          </cell>
          <cell r="G552">
            <v>10.5</v>
          </cell>
          <cell r="H552" t="str">
            <v>05</v>
          </cell>
          <cell r="I552" t="str">
            <v>7391515113525</v>
          </cell>
          <cell r="J552">
            <v>7</v>
          </cell>
          <cell r="K552" t="str">
            <v>8006252</v>
          </cell>
        </row>
        <row r="553">
          <cell r="A553" t="str">
            <v>81563281</v>
          </cell>
          <cell r="B553" t="str">
            <v>IFÖ CONTURA SINK UNIT K16R STRENGTHENED LOOPEHOLE</v>
          </cell>
          <cell r="C553" t="str">
            <v>73241000</v>
          </cell>
          <cell r="D553" t="str">
            <v>pcs</v>
          </cell>
          <cell r="F553">
            <v>98.5</v>
          </cell>
          <cell r="G553">
            <v>10.5</v>
          </cell>
          <cell r="H553" t="str">
            <v>05</v>
          </cell>
          <cell r="I553" t="str">
            <v>7391515113914</v>
          </cell>
          <cell r="J553">
            <v>7</v>
          </cell>
          <cell r="K553" t="str">
            <v>8006295</v>
          </cell>
        </row>
        <row r="554">
          <cell r="A554" t="str">
            <v>81563299</v>
          </cell>
          <cell r="B554" t="str">
            <v>IFÖ CONTURA SINK UNIT K16R SP</v>
          </cell>
          <cell r="C554" t="str">
            <v>73241000</v>
          </cell>
          <cell r="D554" t="str">
            <v>pcs</v>
          </cell>
          <cell r="G554">
            <v>10.5</v>
          </cell>
          <cell r="H554" t="str">
            <v>05</v>
          </cell>
          <cell r="I554" t="str">
            <v>7391515115048</v>
          </cell>
        </row>
        <row r="555">
          <cell r="A555" t="str">
            <v>81581380</v>
          </cell>
          <cell r="B555" t="str">
            <v>IFÖ CONTURA SINK UNIT G18C</v>
          </cell>
          <cell r="C555" t="str">
            <v>73241000</v>
          </cell>
          <cell r="D555" t="str">
            <v>pcs</v>
          </cell>
          <cell r="F555">
            <v>128.5</v>
          </cell>
          <cell r="G555">
            <v>11.5</v>
          </cell>
          <cell r="H555" t="str">
            <v>05</v>
          </cell>
          <cell r="I555" t="str">
            <v>7391515113532</v>
          </cell>
          <cell r="J555">
            <v>9</v>
          </cell>
          <cell r="K555" t="str">
            <v>8006253</v>
          </cell>
        </row>
        <row r="556">
          <cell r="A556" t="str">
            <v>81581381</v>
          </cell>
          <cell r="B556" t="str">
            <v>IFÖ CONTURA SINK UNIT G18C STRENGTHENED LOOPEHOLE</v>
          </cell>
          <cell r="C556" t="str">
            <v>73241000</v>
          </cell>
          <cell r="D556" t="str">
            <v>pcs</v>
          </cell>
          <cell r="F556">
            <v>128.5</v>
          </cell>
          <cell r="G556">
            <v>11.5</v>
          </cell>
          <cell r="H556" t="str">
            <v>05</v>
          </cell>
          <cell r="I556" t="str">
            <v>7391515113921</v>
          </cell>
          <cell r="J556">
            <v>9</v>
          </cell>
          <cell r="K556" t="str">
            <v>8006296</v>
          </cell>
        </row>
        <row r="557">
          <cell r="A557" t="str">
            <v>81581382</v>
          </cell>
          <cell r="B557" t="str">
            <v>IFÖ CONTURA SINK UNIT LG18C</v>
          </cell>
          <cell r="C557" t="str">
            <v>73241000</v>
          </cell>
          <cell r="D557" t="str">
            <v>pcs</v>
          </cell>
          <cell r="F557">
            <v>128.5</v>
          </cell>
          <cell r="G557">
            <v>11.5</v>
          </cell>
          <cell r="H557" t="str">
            <v>05</v>
          </cell>
          <cell r="I557" t="str">
            <v>7391515114577</v>
          </cell>
          <cell r="J557">
            <v>9</v>
          </cell>
          <cell r="K557" t="str">
            <v>8006202</v>
          </cell>
        </row>
        <row r="558">
          <cell r="A558" t="str">
            <v>81581383</v>
          </cell>
          <cell r="B558" t="str">
            <v>IFÖ CONTURA SINK UNIT LG18C STRENGTHENED LOOPEHOLE</v>
          </cell>
          <cell r="C558" t="str">
            <v>73241000</v>
          </cell>
          <cell r="D558" t="str">
            <v>pcs</v>
          </cell>
          <cell r="F558">
            <v>128.5</v>
          </cell>
          <cell r="G558">
            <v>11.5</v>
          </cell>
          <cell r="H558" t="str">
            <v>05</v>
          </cell>
          <cell r="I558" t="str">
            <v>7391515114584</v>
          </cell>
          <cell r="J558">
            <v>9</v>
          </cell>
          <cell r="K558" t="str">
            <v>8006203</v>
          </cell>
        </row>
        <row r="559">
          <cell r="A559" t="str">
            <v>81581399</v>
          </cell>
          <cell r="B559" t="str">
            <v>IFÖ CONTURA SINK UNIT G18C SP</v>
          </cell>
          <cell r="C559" t="str">
            <v>73241000</v>
          </cell>
          <cell r="D559" t="str">
            <v>pcs</v>
          </cell>
          <cell r="G559">
            <v>11.5</v>
          </cell>
          <cell r="H559" t="str">
            <v>05</v>
          </cell>
          <cell r="I559" t="str">
            <v>7391515115055</v>
          </cell>
        </row>
        <row r="560">
          <cell r="A560" t="str">
            <v>81582180</v>
          </cell>
          <cell r="B560" t="str">
            <v>IFÖ CONTURA SINK UNIT R18L</v>
          </cell>
          <cell r="C560" t="str">
            <v>73241000</v>
          </cell>
          <cell r="D560" t="str">
            <v>pcs</v>
          </cell>
          <cell r="F560">
            <v>128.5</v>
          </cell>
          <cell r="G560">
            <v>11.5</v>
          </cell>
          <cell r="H560" t="str">
            <v>05</v>
          </cell>
          <cell r="I560" t="str">
            <v>7391515113549</v>
          </cell>
          <cell r="J560">
            <v>9</v>
          </cell>
          <cell r="K560" t="str">
            <v>8006254</v>
          </cell>
        </row>
        <row r="561">
          <cell r="A561" t="str">
            <v>81582181</v>
          </cell>
          <cell r="B561" t="str">
            <v>IFÖ CONTURA SINK UNIT R18L STRENGTHENED LOOPEHOLE</v>
          </cell>
          <cell r="C561" t="str">
            <v>73241000</v>
          </cell>
          <cell r="D561" t="str">
            <v>pcs</v>
          </cell>
          <cell r="F561">
            <v>128.5</v>
          </cell>
          <cell r="G561">
            <v>11.5</v>
          </cell>
          <cell r="H561" t="str">
            <v>05</v>
          </cell>
          <cell r="I561" t="str">
            <v>7391515113938</v>
          </cell>
          <cell r="J561">
            <v>9</v>
          </cell>
          <cell r="K561" t="str">
            <v>8006297</v>
          </cell>
        </row>
        <row r="562">
          <cell r="A562" t="str">
            <v>81582182</v>
          </cell>
          <cell r="B562" t="str">
            <v>IFÖ CONTURA SINK UNIT LR18L</v>
          </cell>
          <cell r="C562" t="str">
            <v>73241000</v>
          </cell>
          <cell r="D562" t="str">
            <v>pcs</v>
          </cell>
          <cell r="F562">
            <v>128.5</v>
          </cell>
          <cell r="G562">
            <v>11.5</v>
          </cell>
          <cell r="H562" t="str">
            <v>05</v>
          </cell>
          <cell r="I562" t="str">
            <v>7391515114591</v>
          </cell>
          <cell r="J562">
            <v>9</v>
          </cell>
          <cell r="K562" t="str">
            <v>8006204</v>
          </cell>
        </row>
        <row r="563">
          <cell r="A563" t="str">
            <v>81582183</v>
          </cell>
          <cell r="B563" t="str">
            <v>IFÖ CONTURA SINK UNIT LR18L STRENGTHENED LOOPEHOLE</v>
          </cell>
          <cell r="C563" t="str">
            <v>73241000</v>
          </cell>
          <cell r="D563" t="str">
            <v>pcs</v>
          </cell>
          <cell r="F563">
            <v>128.5</v>
          </cell>
          <cell r="G563">
            <v>11.5</v>
          </cell>
          <cell r="H563" t="str">
            <v>05</v>
          </cell>
          <cell r="I563" t="str">
            <v>7391515114607</v>
          </cell>
          <cell r="J563">
            <v>9</v>
          </cell>
          <cell r="K563" t="str">
            <v>8006205</v>
          </cell>
        </row>
        <row r="564">
          <cell r="A564" t="str">
            <v>81582199</v>
          </cell>
          <cell r="B564" t="str">
            <v>IFÖ CONTURA SINK UNIT R18L SP</v>
          </cell>
          <cell r="C564" t="str">
            <v>73241000</v>
          </cell>
          <cell r="D564" t="str">
            <v>pcs</v>
          </cell>
          <cell r="G564">
            <v>11.5</v>
          </cell>
          <cell r="H564" t="str">
            <v>05</v>
          </cell>
          <cell r="I564" t="str">
            <v>7391515115062</v>
          </cell>
        </row>
        <row r="565">
          <cell r="A565" t="str">
            <v>81582280</v>
          </cell>
          <cell r="B565" t="str">
            <v>IFÖ CONTURA SINK UNIT R18R</v>
          </cell>
          <cell r="C565" t="str">
            <v>73241000</v>
          </cell>
          <cell r="D565" t="str">
            <v>pcs</v>
          </cell>
          <cell r="F565">
            <v>128.5</v>
          </cell>
          <cell r="G565">
            <v>11.5</v>
          </cell>
          <cell r="H565" t="str">
            <v>05</v>
          </cell>
          <cell r="I565" t="str">
            <v>7391515113556</v>
          </cell>
          <cell r="J565">
            <v>9</v>
          </cell>
          <cell r="K565" t="str">
            <v>8006255</v>
          </cell>
        </row>
        <row r="566">
          <cell r="A566" t="str">
            <v>81582281</v>
          </cell>
          <cell r="B566" t="str">
            <v>IFÖ CONTURA SINK UNIT R18R STRENGTHENED LOOPEHOLE</v>
          </cell>
          <cell r="C566" t="str">
            <v>73241000</v>
          </cell>
          <cell r="D566" t="str">
            <v>pcs</v>
          </cell>
          <cell r="F566">
            <v>128.5</v>
          </cell>
          <cell r="G566">
            <v>11.5</v>
          </cell>
          <cell r="H566" t="str">
            <v>05</v>
          </cell>
          <cell r="I566" t="str">
            <v>7391515113945</v>
          </cell>
          <cell r="J566">
            <v>9</v>
          </cell>
          <cell r="K566" t="str">
            <v>8006298</v>
          </cell>
        </row>
        <row r="567">
          <cell r="A567" t="str">
            <v>81582282</v>
          </cell>
          <cell r="B567" t="str">
            <v>IFÖ CONTURA SINK UNIT LR18R</v>
          </cell>
          <cell r="C567" t="str">
            <v>73241000</v>
          </cell>
          <cell r="D567" t="str">
            <v>pcs</v>
          </cell>
          <cell r="F567">
            <v>128.5</v>
          </cell>
          <cell r="G567">
            <v>11.5</v>
          </cell>
          <cell r="H567" t="str">
            <v>05</v>
          </cell>
          <cell r="I567" t="str">
            <v>7391515114614</v>
          </cell>
          <cell r="J567">
            <v>9</v>
          </cell>
          <cell r="K567" t="str">
            <v>8006206</v>
          </cell>
        </row>
        <row r="568">
          <cell r="A568" t="str">
            <v>81582283</v>
          </cell>
          <cell r="B568" t="str">
            <v>IFÖ CONTURA SINK UNIT LR18R STRENGTHENED LOOPEHOLE</v>
          </cell>
          <cell r="C568" t="str">
            <v>73241000</v>
          </cell>
          <cell r="D568" t="str">
            <v>pcs</v>
          </cell>
          <cell r="F568">
            <v>128.5</v>
          </cell>
          <cell r="G568">
            <v>11.5</v>
          </cell>
          <cell r="H568" t="str">
            <v>05</v>
          </cell>
          <cell r="I568" t="str">
            <v>7391515114621</v>
          </cell>
          <cell r="J568">
            <v>9</v>
          </cell>
          <cell r="K568" t="str">
            <v>8006208</v>
          </cell>
        </row>
        <row r="569">
          <cell r="A569" t="str">
            <v>81582299</v>
          </cell>
          <cell r="B569" t="str">
            <v>IFÖ CONTURA SINK UNIT R18R SP</v>
          </cell>
          <cell r="C569" t="str">
            <v>73241000</v>
          </cell>
          <cell r="D569" t="str">
            <v>pcs</v>
          </cell>
          <cell r="G569">
            <v>11.5</v>
          </cell>
          <cell r="H569" t="str">
            <v>05</v>
          </cell>
          <cell r="I569" t="str">
            <v>7391515115079</v>
          </cell>
        </row>
        <row r="570">
          <cell r="A570" t="str">
            <v>81583180</v>
          </cell>
          <cell r="B570" t="str">
            <v>IFÖ CONTURA SINK UNIT K18L</v>
          </cell>
          <cell r="C570" t="str">
            <v>73241000</v>
          </cell>
          <cell r="D570" t="str">
            <v>pcs</v>
          </cell>
          <cell r="F570">
            <v>128.5</v>
          </cell>
          <cell r="G570">
            <v>11.5</v>
          </cell>
          <cell r="H570" t="str">
            <v>05</v>
          </cell>
          <cell r="I570" t="str">
            <v>7391515113563</v>
          </cell>
          <cell r="J570">
            <v>9</v>
          </cell>
          <cell r="K570" t="str">
            <v>8006257</v>
          </cell>
        </row>
        <row r="571">
          <cell r="A571" t="str">
            <v>81583181</v>
          </cell>
          <cell r="B571" t="str">
            <v>IFÖ CONTURA SINK UNIT K18L STRENGTHENED LOOPEHOLE</v>
          </cell>
          <cell r="C571" t="str">
            <v>73241000</v>
          </cell>
          <cell r="D571" t="str">
            <v>pcs</v>
          </cell>
          <cell r="F571">
            <v>128.5</v>
          </cell>
          <cell r="G571">
            <v>11.5</v>
          </cell>
          <cell r="H571" t="str">
            <v>05</v>
          </cell>
          <cell r="I571" t="str">
            <v>7391515113952</v>
          </cell>
          <cell r="J571">
            <v>9</v>
          </cell>
          <cell r="K571" t="str">
            <v>8006299</v>
          </cell>
        </row>
        <row r="572">
          <cell r="A572" t="str">
            <v>81583199</v>
          </cell>
          <cell r="B572" t="str">
            <v>IFÖ CONTURA SINK UNIT K18L SP</v>
          </cell>
          <cell r="C572" t="str">
            <v>73241000</v>
          </cell>
          <cell r="D572" t="str">
            <v>pcs</v>
          </cell>
          <cell r="G572">
            <v>11.5</v>
          </cell>
          <cell r="H572" t="str">
            <v>05</v>
          </cell>
          <cell r="I572" t="str">
            <v>7391515115086</v>
          </cell>
        </row>
        <row r="573">
          <cell r="A573" t="str">
            <v>81583280</v>
          </cell>
          <cell r="B573" t="str">
            <v>IFÖ CONTURA SINK UNIT K18R</v>
          </cell>
          <cell r="C573" t="str">
            <v>73241000</v>
          </cell>
          <cell r="D573" t="str">
            <v>pcs</v>
          </cell>
          <cell r="F573">
            <v>128.5</v>
          </cell>
          <cell r="G573">
            <v>11.5</v>
          </cell>
          <cell r="H573" t="str">
            <v>05</v>
          </cell>
          <cell r="I573" t="str">
            <v>7391515113570</v>
          </cell>
          <cell r="J573">
            <v>9</v>
          </cell>
          <cell r="K573" t="str">
            <v>8006258</v>
          </cell>
        </row>
        <row r="574">
          <cell r="A574" t="str">
            <v>81583281</v>
          </cell>
          <cell r="B574" t="str">
            <v>IFÖ CONTURA SINK UNIT K18R STRENGTHENED LOOPEHOLE</v>
          </cell>
          <cell r="C574" t="str">
            <v>73241000</v>
          </cell>
          <cell r="D574" t="str">
            <v>pcs</v>
          </cell>
          <cell r="F574">
            <v>128.5</v>
          </cell>
          <cell r="G574">
            <v>11.5</v>
          </cell>
          <cell r="H574" t="str">
            <v>05</v>
          </cell>
          <cell r="I574" t="str">
            <v>7391515113969</v>
          </cell>
          <cell r="J574">
            <v>9</v>
          </cell>
          <cell r="K574" t="str">
            <v>8006300</v>
          </cell>
        </row>
        <row r="575">
          <cell r="A575" t="str">
            <v>81583299</v>
          </cell>
          <cell r="B575" t="str">
            <v>IFÖ CONTURA SINK UNIT K18R SP</v>
          </cell>
          <cell r="C575" t="str">
            <v>73241000</v>
          </cell>
          <cell r="D575" t="str">
            <v>pcs</v>
          </cell>
          <cell r="G575">
            <v>11.5</v>
          </cell>
          <cell r="H575" t="str">
            <v>05</v>
          </cell>
          <cell r="I575" t="str">
            <v>7391515115093</v>
          </cell>
        </row>
        <row r="576">
          <cell r="A576" t="str">
            <v>81601180</v>
          </cell>
          <cell r="B576" t="str">
            <v>IFÖ CONTURA SINK UNIT G20L</v>
          </cell>
          <cell r="C576" t="str">
            <v>73241000</v>
          </cell>
          <cell r="D576" t="str">
            <v>pcs</v>
          </cell>
          <cell r="F576">
            <v>137.5</v>
          </cell>
          <cell r="G576">
            <v>12.5</v>
          </cell>
          <cell r="H576" t="str">
            <v>05</v>
          </cell>
          <cell r="I576" t="str">
            <v>7391515113587</v>
          </cell>
          <cell r="J576">
            <v>9</v>
          </cell>
          <cell r="K576" t="str">
            <v>8006259</v>
          </cell>
        </row>
        <row r="577">
          <cell r="A577" t="str">
            <v>81601181</v>
          </cell>
          <cell r="B577" t="str">
            <v>IFÖ CONTURA SINK UNIT G20L STRENGTHENED LOOPEHOLE</v>
          </cell>
          <cell r="C577" t="str">
            <v>73241000</v>
          </cell>
          <cell r="D577" t="str">
            <v>pcs</v>
          </cell>
          <cell r="F577">
            <v>137.5</v>
          </cell>
          <cell r="G577">
            <v>12.5</v>
          </cell>
          <cell r="H577" t="str">
            <v>05</v>
          </cell>
          <cell r="I577" t="str">
            <v>7391515113976</v>
          </cell>
          <cell r="J577">
            <v>9</v>
          </cell>
          <cell r="K577" t="str">
            <v>8006301</v>
          </cell>
        </row>
        <row r="578">
          <cell r="A578" t="str">
            <v>81601182</v>
          </cell>
          <cell r="B578" t="str">
            <v>IFÖ CONTURA SINK UNIT LG20L</v>
          </cell>
          <cell r="C578" t="str">
            <v>73241000</v>
          </cell>
          <cell r="D578" t="str">
            <v>pcs</v>
          </cell>
          <cell r="F578">
            <v>137.5</v>
          </cell>
          <cell r="G578">
            <v>12.5</v>
          </cell>
          <cell r="H578" t="str">
            <v>05</v>
          </cell>
          <cell r="I578" t="str">
            <v>7391515114638</v>
          </cell>
          <cell r="J578">
            <v>9</v>
          </cell>
          <cell r="K578" t="str">
            <v>8006209</v>
          </cell>
        </row>
        <row r="579">
          <cell r="A579" t="str">
            <v>81601183</v>
          </cell>
          <cell r="B579" t="str">
            <v>IFÖ CONTURA SINK UNIT LG20L STRENGTHENED LOOPEHOLE</v>
          </cell>
          <cell r="C579" t="str">
            <v>73241000</v>
          </cell>
          <cell r="D579" t="str">
            <v>pcs</v>
          </cell>
          <cell r="F579">
            <v>137.5</v>
          </cell>
          <cell r="G579">
            <v>12.5</v>
          </cell>
          <cell r="H579" t="str">
            <v>05</v>
          </cell>
          <cell r="I579" t="str">
            <v>7391515114645</v>
          </cell>
          <cell r="J579">
            <v>9</v>
          </cell>
          <cell r="K579" t="str">
            <v>8006210</v>
          </cell>
        </row>
        <row r="580">
          <cell r="A580" t="str">
            <v>81601199</v>
          </cell>
          <cell r="B580" t="str">
            <v>IFÖ CONTURA SINK UNIT G20L SP</v>
          </cell>
          <cell r="C580" t="str">
            <v>73241000</v>
          </cell>
          <cell r="D580" t="str">
            <v>pcs</v>
          </cell>
          <cell r="G580">
            <v>12.5</v>
          </cell>
          <cell r="H580" t="str">
            <v>05</v>
          </cell>
          <cell r="I580" t="str">
            <v>7391515115109</v>
          </cell>
        </row>
        <row r="581">
          <cell r="A581" t="str">
            <v>81601280</v>
          </cell>
          <cell r="B581" t="str">
            <v>IFÖ CONTURA SINK UNIT G20R</v>
          </cell>
          <cell r="C581" t="str">
            <v>73241000</v>
          </cell>
          <cell r="D581" t="str">
            <v>pcs</v>
          </cell>
          <cell r="F581">
            <v>137.5</v>
          </cell>
          <cell r="G581">
            <v>12.5</v>
          </cell>
          <cell r="H581" t="str">
            <v>05</v>
          </cell>
          <cell r="I581" t="str">
            <v>7391515113594</v>
          </cell>
          <cell r="J581">
            <v>9</v>
          </cell>
          <cell r="K581" t="str">
            <v>8006260</v>
          </cell>
        </row>
        <row r="582">
          <cell r="A582" t="str">
            <v>81601281</v>
          </cell>
          <cell r="B582" t="str">
            <v>IFÖ CONTURA SINK UNIT G20R STRENGTHENED LOOPEHOLE</v>
          </cell>
          <cell r="C582" t="str">
            <v>73241000</v>
          </cell>
          <cell r="D582" t="str">
            <v>pcs</v>
          </cell>
          <cell r="F582">
            <v>137.5</v>
          </cell>
          <cell r="G582">
            <v>12.5</v>
          </cell>
          <cell r="H582" t="str">
            <v>05</v>
          </cell>
          <cell r="I582" t="str">
            <v>7391515113983</v>
          </cell>
          <cell r="J582">
            <v>9</v>
          </cell>
          <cell r="K582" t="str">
            <v>8006302</v>
          </cell>
        </row>
        <row r="583">
          <cell r="A583" t="str">
            <v>81601282</v>
          </cell>
          <cell r="B583" t="str">
            <v>IFÖ CONTURA SINK UNIT LG20R</v>
          </cell>
          <cell r="C583" t="str">
            <v>73241000</v>
          </cell>
          <cell r="D583" t="str">
            <v>pcs</v>
          </cell>
          <cell r="F583">
            <v>137.5</v>
          </cell>
          <cell r="G583">
            <v>12.5</v>
          </cell>
          <cell r="H583" t="str">
            <v>05</v>
          </cell>
          <cell r="I583" t="str">
            <v>7391515114676</v>
          </cell>
          <cell r="J583">
            <v>9</v>
          </cell>
          <cell r="K583" t="str">
            <v>8006213</v>
          </cell>
        </row>
        <row r="584">
          <cell r="A584" t="str">
            <v>81601283</v>
          </cell>
          <cell r="B584" t="str">
            <v>IFÖ CONTURA SINK UNIT LG20R STRENGTHENED LOOPEHOLE</v>
          </cell>
          <cell r="C584" t="str">
            <v>73241000</v>
          </cell>
          <cell r="D584" t="str">
            <v>pcs</v>
          </cell>
          <cell r="F584">
            <v>137.5</v>
          </cell>
          <cell r="G584">
            <v>12.5</v>
          </cell>
          <cell r="H584" t="str">
            <v>05</v>
          </cell>
          <cell r="I584" t="str">
            <v>7391515114683</v>
          </cell>
          <cell r="J584">
            <v>9</v>
          </cell>
          <cell r="K584" t="str">
            <v>8006214</v>
          </cell>
        </row>
        <row r="585">
          <cell r="A585" t="str">
            <v>81601299</v>
          </cell>
          <cell r="B585" t="str">
            <v>IFÖ CONTURA SINK UNIT G20R SP</v>
          </cell>
          <cell r="C585" t="str">
            <v>73241000</v>
          </cell>
          <cell r="D585" t="str">
            <v>pcs</v>
          </cell>
          <cell r="G585">
            <v>12.5</v>
          </cell>
          <cell r="H585" t="str">
            <v>05</v>
          </cell>
          <cell r="I585" t="str">
            <v>7391515115116</v>
          </cell>
        </row>
        <row r="586">
          <cell r="A586" t="str">
            <v>81602180</v>
          </cell>
          <cell r="B586" t="str">
            <v>IFÖ CONTURA SINK UNIT R20L</v>
          </cell>
          <cell r="C586" t="str">
            <v>73241000</v>
          </cell>
          <cell r="D586" t="str">
            <v>pcs</v>
          </cell>
          <cell r="F586">
            <v>137.5</v>
          </cell>
          <cell r="G586">
            <v>12.5</v>
          </cell>
          <cell r="H586" t="str">
            <v>05</v>
          </cell>
          <cell r="I586" t="str">
            <v>7391515113600</v>
          </cell>
          <cell r="J586">
            <v>9</v>
          </cell>
          <cell r="K586" t="str">
            <v>8006261</v>
          </cell>
        </row>
        <row r="587">
          <cell r="A587" t="str">
            <v>81602181</v>
          </cell>
          <cell r="B587" t="str">
            <v>IFÖ CONTURA SINK UNIT R20L STRENGTHENED LOOPEHOLE</v>
          </cell>
          <cell r="C587" t="str">
            <v>73241000</v>
          </cell>
          <cell r="D587" t="str">
            <v>pcs</v>
          </cell>
          <cell r="F587">
            <v>137.5</v>
          </cell>
          <cell r="G587">
            <v>12.5</v>
          </cell>
          <cell r="H587" t="str">
            <v>05</v>
          </cell>
          <cell r="I587" t="str">
            <v>7391515113990</v>
          </cell>
          <cell r="J587">
            <v>9</v>
          </cell>
          <cell r="K587" t="str">
            <v>8006303</v>
          </cell>
        </row>
        <row r="588">
          <cell r="A588" t="str">
            <v>81602182</v>
          </cell>
          <cell r="B588" t="str">
            <v>IFÖ CONTURA SINK UNIT LR20L</v>
          </cell>
          <cell r="C588" t="str">
            <v>73241000</v>
          </cell>
          <cell r="D588" t="str">
            <v>pcs</v>
          </cell>
          <cell r="F588">
            <v>137.5</v>
          </cell>
          <cell r="G588">
            <v>12.5</v>
          </cell>
          <cell r="H588" t="str">
            <v>05</v>
          </cell>
          <cell r="I588" t="str">
            <v>7391515114652</v>
          </cell>
          <cell r="J588">
            <v>9</v>
          </cell>
          <cell r="K588" t="str">
            <v>8006211</v>
          </cell>
        </row>
        <row r="589">
          <cell r="A589" t="str">
            <v>81602183</v>
          </cell>
          <cell r="B589" t="str">
            <v>IFÖ CONTURA SINK UNIT LR20L STRENGTHENED LOOPEHOLE</v>
          </cell>
          <cell r="C589" t="str">
            <v>73241000</v>
          </cell>
          <cell r="D589" t="str">
            <v>pcs</v>
          </cell>
          <cell r="F589">
            <v>137.5</v>
          </cell>
          <cell r="G589">
            <v>12.5</v>
          </cell>
          <cell r="H589" t="str">
            <v>05</v>
          </cell>
          <cell r="I589" t="str">
            <v>7391515114669</v>
          </cell>
          <cell r="J589">
            <v>9</v>
          </cell>
          <cell r="K589" t="str">
            <v>8006212</v>
          </cell>
        </row>
        <row r="590">
          <cell r="A590" t="str">
            <v>81602199</v>
          </cell>
          <cell r="B590" t="str">
            <v>IFÖ CONTURA SINK UNIT R20L SP</v>
          </cell>
          <cell r="C590" t="str">
            <v>73241000</v>
          </cell>
          <cell r="D590" t="str">
            <v>pcs</v>
          </cell>
          <cell r="G590">
            <v>12.5</v>
          </cell>
          <cell r="H590" t="str">
            <v>05</v>
          </cell>
          <cell r="I590" t="str">
            <v>7391515115123</v>
          </cell>
        </row>
        <row r="591">
          <cell r="A591" t="str">
            <v>81602280</v>
          </cell>
          <cell r="B591" t="str">
            <v>IFÖ CONTURA SINK UNIT R20R</v>
          </cell>
          <cell r="C591" t="str">
            <v>73241000</v>
          </cell>
          <cell r="D591" t="str">
            <v>pcs</v>
          </cell>
          <cell r="F591">
            <v>137.5</v>
          </cell>
          <cell r="G591">
            <v>12.5</v>
          </cell>
          <cell r="H591" t="str">
            <v>05</v>
          </cell>
          <cell r="I591" t="str">
            <v>7391515113617</v>
          </cell>
          <cell r="J591">
            <v>9</v>
          </cell>
          <cell r="K591" t="str">
            <v>8006262</v>
          </cell>
        </row>
        <row r="592">
          <cell r="A592" t="str">
            <v>81602281</v>
          </cell>
          <cell r="B592" t="str">
            <v>IFÖ CONTURA SINK UNIT R20R STRENGTHENED LOOPEHOLE</v>
          </cell>
          <cell r="C592" t="str">
            <v>73241000</v>
          </cell>
          <cell r="D592" t="str">
            <v>pcs</v>
          </cell>
          <cell r="F592">
            <v>137.5</v>
          </cell>
          <cell r="G592">
            <v>12.5</v>
          </cell>
          <cell r="H592" t="str">
            <v>05</v>
          </cell>
          <cell r="I592" t="str">
            <v>7391515114003</v>
          </cell>
          <cell r="J592">
            <v>9</v>
          </cell>
          <cell r="K592" t="str">
            <v>8006304</v>
          </cell>
        </row>
        <row r="593">
          <cell r="A593" t="str">
            <v>81602282</v>
          </cell>
          <cell r="B593" t="str">
            <v>IFÖ CONTURA SINK UNIT LR20R</v>
          </cell>
          <cell r="C593" t="str">
            <v>73241000</v>
          </cell>
          <cell r="D593" t="str">
            <v>pcs</v>
          </cell>
          <cell r="F593">
            <v>137.5</v>
          </cell>
          <cell r="G593">
            <v>12.5</v>
          </cell>
          <cell r="H593" t="str">
            <v>05</v>
          </cell>
          <cell r="I593" t="str">
            <v>7391515114690</v>
          </cell>
          <cell r="J593">
            <v>9</v>
          </cell>
          <cell r="K593" t="str">
            <v>8006216</v>
          </cell>
        </row>
        <row r="594">
          <cell r="A594" t="str">
            <v>81602283</v>
          </cell>
          <cell r="B594" t="str">
            <v>IFÖ CONTURA SINK UNIT LR20R STRENGTHENED LOOPEHOLE</v>
          </cell>
          <cell r="C594" t="str">
            <v>73241000</v>
          </cell>
          <cell r="D594" t="str">
            <v>pcs</v>
          </cell>
          <cell r="F594">
            <v>137.5</v>
          </cell>
          <cell r="G594">
            <v>12.5</v>
          </cell>
          <cell r="H594" t="str">
            <v>05</v>
          </cell>
          <cell r="I594" t="str">
            <v>7391515114706</v>
          </cell>
          <cell r="J594">
            <v>9</v>
          </cell>
          <cell r="K594" t="str">
            <v>8006217</v>
          </cell>
        </row>
        <row r="595">
          <cell r="A595" t="str">
            <v>81602299</v>
          </cell>
          <cell r="B595" t="str">
            <v>IFÖ CONTURA SINK UNIT R20R SP</v>
          </cell>
          <cell r="C595" t="str">
            <v>73241000</v>
          </cell>
          <cell r="D595" t="str">
            <v>pcs</v>
          </cell>
          <cell r="G595">
            <v>12.5</v>
          </cell>
          <cell r="H595" t="str">
            <v>05</v>
          </cell>
          <cell r="I595" t="str">
            <v>7391515115130</v>
          </cell>
        </row>
        <row r="596">
          <cell r="A596" t="str">
            <v>81602380</v>
          </cell>
          <cell r="B596" t="str">
            <v>IFÖ CONTURA SINK UNIT R20C</v>
          </cell>
          <cell r="C596" t="str">
            <v>73241000</v>
          </cell>
          <cell r="D596" t="str">
            <v>pcs</v>
          </cell>
          <cell r="F596">
            <v>137.5</v>
          </cell>
          <cell r="G596">
            <v>12.5</v>
          </cell>
          <cell r="H596" t="str">
            <v>05</v>
          </cell>
          <cell r="I596" t="str">
            <v>7391515113624</v>
          </cell>
          <cell r="J596">
            <v>9</v>
          </cell>
          <cell r="K596" t="str">
            <v>8006263</v>
          </cell>
        </row>
        <row r="597">
          <cell r="A597" t="str">
            <v>81602381</v>
          </cell>
          <cell r="B597" t="str">
            <v>IFÖ CONTURA SINK UNIT R20C STRENGTHENED LOOPEHOLE</v>
          </cell>
          <cell r="C597" t="str">
            <v>73241000</v>
          </cell>
          <cell r="D597" t="str">
            <v>pcs</v>
          </cell>
          <cell r="F597">
            <v>137.5</v>
          </cell>
          <cell r="G597">
            <v>12.5</v>
          </cell>
          <cell r="H597" t="str">
            <v>05</v>
          </cell>
          <cell r="I597" t="str">
            <v>7391515114010</v>
          </cell>
          <cell r="J597">
            <v>9</v>
          </cell>
          <cell r="K597" t="str">
            <v>8006305</v>
          </cell>
        </row>
        <row r="598">
          <cell r="A598" t="str">
            <v>81602382</v>
          </cell>
          <cell r="B598" t="str">
            <v>IFÖ CONTURA SINK UNIT LR20C</v>
          </cell>
          <cell r="C598" t="str">
            <v>73241000</v>
          </cell>
          <cell r="D598" t="str">
            <v>pcs</v>
          </cell>
          <cell r="F598">
            <v>137.5</v>
          </cell>
          <cell r="G598">
            <v>12.5</v>
          </cell>
          <cell r="H598" t="str">
            <v>05</v>
          </cell>
          <cell r="I598" t="str">
            <v>7391515114713</v>
          </cell>
          <cell r="J598">
            <v>9</v>
          </cell>
          <cell r="K598" t="str">
            <v>8006218</v>
          </cell>
        </row>
        <row r="599">
          <cell r="A599" t="str">
            <v>81602383</v>
          </cell>
          <cell r="B599" t="str">
            <v>IFÖ CONTURA SINK UNIT LR20C STRENGTHENED LOOPEHOLE</v>
          </cell>
          <cell r="C599" t="str">
            <v>73241000</v>
          </cell>
          <cell r="D599" t="str">
            <v>pcs</v>
          </cell>
          <cell r="F599">
            <v>137.5</v>
          </cell>
          <cell r="G599">
            <v>12.5</v>
          </cell>
          <cell r="H599" t="str">
            <v>05</v>
          </cell>
          <cell r="I599" t="str">
            <v>7391515114720</v>
          </cell>
          <cell r="J599">
            <v>9</v>
          </cell>
          <cell r="K599" t="str">
            <v>8006219</v>
          </cell>
        </row>
        <row r="600">
          <cell r="A600" t="str">
            <v>81602399</v>
          </cell>
          <cell r="B600" t="str">
            <v>IFÖ CONTURA SINK UNIT R20C SP</v>
          </cell>
          <cell r="C600" t="str">
            <v>73241000</v>
          </cell>
          <cell r="D600" t="str">
            <v>pcs</v>
          </cell>
          <cell r="G600">
            <v>12.5</v>
          </cell>
          <cell r="H600" t="str">
            <v>05</v>
          </cell>
          <cell r="I600" t="str">
            <v>7391515115147</v>
          </cell>
        </row>
        <row r="601">
          <cell r="A601" t="str">
            <v>81603180</v>
          </cell>
          <cell r="B601" t="str">
            <v>IFÖ CONTURA SINK UNIT K20L</v>
          </cell>
          <cell r="C601" t="str">
            <v>73241000</v>
          </cell>
          <cell r="D601" t="str">
            <v>pcs</v>
          </cell>
          <cell r="F601">
            <v>137.5</v>
          </cell>
          <cell r="G601">
            <v>12.5</v>
          </cell>
          <cell r="H601" t="str">
            <v>05</v>
          </cell>
          <cell r="I601" t="str">
            <v>7391515113631</v>
          </cell>
          <cell r="J601">
            <v>9</v>
          </cell>
          <cell r="K601" t="str">
            <v>8006265</v>
          </cell>
        </row>
        <row r="602">
          <cell r="A602" t="str">
            <v>81603181</v>
          </cell>
          <cell r="B602" t="str">
            <v>IFÖ CONTURA SINK UNIT K20L STRENGTHENED LOOPEHOLE</v>
          </cell>
          <cell r="C602" t="str">
            <v>73241000</v>
          </cell>
          <cell r="D602" t="str">
            <v>pcs</v>
          </cell>
          <cell r="F602">
            <v>137.5</v>
          </cell>
          <cell r="G602">
            <v>12.5</v>
          </cell>
          <cell r="H602" t="str">
            <v>05</v>
          </cell>
          <cell r="I602" t="str">
            <v>7391515114027</v>
          </cell>
          <cell r="J602">
            <v>9</v>
          </cell>
          <cell r="K602" t="str">
            <v>8006307</v>
          </cell>
        </row>
        <row r="603">
          <cell r="A603" t="str">
            <v>81603199</v>
          </cell>
          <cell r="B603" t="str">
            <v>IFÖ CONTURA SINK UNIT K20L SP</v>
          </cell>
          <cell r="C603" t="str">
            <v>73241000</v>
          </cell>
          <cell r="D603" t="str">
            <v>pcs</v>
          </cell>
          <cell r="G603">
            <v>12.5</v>
          </cell>
          <cell r="H603" t="str">
            <v>05</v>
          </cell>
          <cell r="I603" t="str">
            <v>7391515115154</v>
          </cell>
        </row>
        <row r="604">
          <cell r="A604" t="str">
            <v>81603280</v>
          </cell>
          <cell r="B604" t="str">
            <v>IFÖ CONTURA SINK UNIT K20R</v>
          </cell>
          <cell r="C604" t="str">
            <v>73241000</v>
          </cell>
          <cell r="D604" t="str">
            <v>pcs</v>
          </cell>
          <cell r="F604">
            <v>137.5</v>
          </cell>
          <cell r="G604">
            <v>12.5</v>
          </cell>
          <cell r="H604" t="str">
            <v>05</v>
          </cell>
          <cell r="I604" t="str">
            <v>7391515113648</v>
          </cell>
          <cell r="J604">
            <v>9</v>
          </cell>
          <cell r="K604" t="str">
            <v>8006266</v>
          </cell>
        </row>
        <row r="605">
          <cell r="A605" t="str">
            <v>81603281</v>
          </cell>
          <cell r="B605" t="str">
            <v>IFÖ CONTURA SINK UNIT K20R STRENGTHENED LOOPEHOLE</v>
          </cell>
          <cell r="C605" t="str">
            <v>73241000</v>
          </cell>
          <cell r="D605" t="str">
            <v>pcs</v>
          </cell>
          <cell r="F605">
            <v>137.5</v>
          </cell>
          <cell r="G605">
            <v>12.5</v>
          </cell>
          <cell r="H605" t="str">
            <v>05</v>
          </cell>
          <cell r="I605" t="str">
            <v>7391515114034</v>
          </cell>
          <cell r="J605">
            <v>9</v>
          </cell>
          <cell r="K605" t="str">
            <v>8006308</v>
          </cell>
        </row>
        <row r="606">
          <cell r="A606" t="str">
            <v>81603299</v>
          </cell>
          <cell r="B606" t="str">
            <v>IFÖ CONTURA SINK UNIT K20R SP</v>
          </cell>
          <cell r="C606" t="str">
            <v>73241000</v>
          </cell>
          <cell r="D606" t="str">
            <v>pcs</v>
          </cell>
          <cell r="G606">
            <v>12.5</v>
          </cell>
          <cell r="H606" t="str">
            <v>05</v>
          </cell>
          <cell r="I606" t="str">
            <v>7391515115161</v>
          </cell>
        </row>
        <row r="607">
          <cell r="A607" t="str">
            <v>81603380</v>
          </cell>
          <cell r="B607" t="str">
            <v>IFÖ CONTURA SINK UNIT K20C</v>
          </cell>
          <cell r="C607" t="str">
            <v>73241000</v>
          </cell>
          <cell r="D607" t="str">
            <v>pcs</v>
          </cell>
          <cell r="F607">
            <v>137.5</v>
          </cell>
          <cell r="G607">
            <v>12.5</v>
          </cell>
          <cell r="H607" t="str">
            <v>05</v>
          </cell>
          <cell r="I607" t="str">
            <v>7391515113655</v>
          </cell>
          <cell r="J607">
            <v>9</v>
          </cell>
          <cell r="K607" t="str">
            <v>8006267</v>
          </cell>
        </row>
        <row r="608">
          <cell r="A608" t="str">
            <v>81603381</v>
          </cell>
          <cell r="B608" t="str">
            <v>IFÖ CONTURA SINK UNIT K20C STRENGTHENED LOOPEHOLE</v>
          </cell>
          <cell r="C608" t="str">
            <v>73241000</v>
          </cell>
          <cell r="D608" t="str">
            <v>pcs</v>
          </cell>
          <cell r="F608">
            <v>137.5</v>
          </cell>
          <cell r="G608">
            <v>12.5</v>
          </cell>
          <cell r="H608" t="str">
            <v>05</v>
          </cell>
          <cell r="I608" t="str">
            <v>7391515114041</v>
          </cell>
          <cell r="J608">
            <v>9</v>
          </cell>
          <cell r="K608" t="str">
            <v>8006309</v>
          </cell>
        </row>
        <row r="609">
          <cell r="A609" t="str">
            <v>81603399</v>
          </cell>
          <cell r="B609" t="str">
            <v>IFÖ CONTURA SINK UNIT K20C SP</v>
          </cell>
          <cell r="C609" t="str">
            <v>73241000</v>
          </cell>
          <cell r="D609" t="str">
            <v>pcs</v>
          </cell>
          <cell r="G609">
            <v>12.5</v>
          </cell>
          <cell r="H609" t="str">
            <v>05</v>
          </cell>
          <cell r="I609" t="str">
            <v>7391515115178</v>
          </cell>
        </row>
        <row r="610">
          <cell r="A610" t="str">
            <v>81622180</v>
          </cell>
          <cell r="B610" t="str">
            <v>IFÖ CONTURA SINK UNIT R22L</v>
          </cell>
          <cell r="C610" t="str">
            <v>73241000</v>
          </cell>
          <cell r="D610" t="str">
            <v>pcs</v>
          </cell>
          <cell r="F610">
            <v>146.5</v>
          </cell>
          <cell r="G610">
            <v>13.5</v>
          </cell>
          <cell r="H610" t="str">
            <v>05</v>
          </cell>
          <cell r="I610" t="str">
            <v>7391515113662</v>
          </cell>
          <cell r="J610">
            <v>9</v>
          </cell>
          <cell r="K610" t="str">
            <v>8006268</v>
          </cell>
        </row>
        <row r="611">
          <cell r="A611" t="str">
            <v>81622181</v>
          </cell>
          <cell r="B611" t="str">
            <v>IFÖ CONTURA SINK UNIT R22L STRENGTHENED LOOPEHOLE</v>
          </cell>
          <cell r="C611" t="str">
            <v>73241000</v>
          </cell>
          <cell r="D611" t="str">
            <v>pcs</v>
          </cell>
          <cell r="F611">
            <v>146.5</v>
          </cell>
          <cell r="G611">
            <v>13.5</v>
          </cell>
          <cell r="H611" t="str">
            <v>05</v>
          </cell>
          <cell r="I611" t="str">
            <v>7391515114058</v>
          </cell>
          <cell r="J611">
            <v>9</v>
          </cell>
          <cell r="K611" t="str">
            <v>8006310</v>
          </cell>
        </row>
        <row r="612">
          <cell r="A612" t="str">
            <v>81622182</v>
          </cell>
          <cell r="B612" t="str">
            <v>IFÖ CONTURA SINK UNIT LR22L</v>
          </cell>
          <cell r="C612" t="str">
            <v>73241000</v>
          </cell>
          <cell r="D612" t="str">
            <v>pcs</v>
          </cell>
          <cell r="F612">
            <v>146.5</v>
          </cell>
          <cell r="G612">
            <v>13.5</v>
          </cell>
          <cell r="H612" t="str">
            <v>05</v>
          </cell>
          <cell r="I612" t="str">
            <v>7391515114737</v>
          </cell>
          <cell r="J612">
            <v>9</v>
          </cell>
          <cell r="K612" t="str">
            <v>8006220</v>
          </cell>
        </row>
        <row r="613">
          <cell r="A613" t="str">
            <v>81622183</v>
          </cell>
          <cell r="B613" t="str">
            <v>IFÖ CONTURA SINK UNIT LR22L STRENGTHENED LOOPEHOLE</v>
          </cell>
          <cell r="C613" t="str">
            <v>73241000</v>
          </cell>
          <cell r="D613" t="str">
            <v>pcs</v>
          </cell>
          <cell r="F613">
            <v>146.5</v>
          </cell>
          <cell r="G613">
            <v>13.5</v>
          </cell>
          <cell r="H613" t="str">
            <v>05</v>
          </cell>
          <cell r="I613" t="str">
            <v>7391515114744</v>
          </cell>
          <cell r="J613">
            <v>9</v>
          </cell>
          <cell r="K613" t="str">
            <v>8006221</v>
          </cell>
        </row>
        <row r="614">
          <cell r="A614" t="str">
            <v>81622199</v>
          </cell>
          <cell r="B614" t="str">
            <v>IFÖ CONTURA SINK UNIT R22L SP</v>
          </cell>
          <cell r="C614" t="str">
            <v>73241000</v>
          </cell>
          <cell r="D614" t="str">
            <v>pcs</v>
          </cell>
          <cell r="G614">
            <v>13.5</v>
          </cell>
          <cell r="H614" t="str">
            <v>05</v>
          </cell>
          <cell r="I614" t="str">
            <v>7391515115185</v>
          </cell>
        </row>
        <row r="615">
          <cell r="A615" t="str">
            <v>81622280</v>
          </cell>
          <cell r="B615" t="str">
            <v>IFÖ CONTURA SINK UNIT R22R</v>
          </cell>
          <cell r="C615" t="str">
            <v>73241000</v>
          </cell>
          <cell r="D615" t="str">
            <v>pcs</v>
          </cell>
          <cell r="F615">
            <v>146.5</v>
          </cell>
          <cell r="G615">
            <v>13.5</v>
          </cell>
          <cell r="H615" t="str">
            <v>05</v>
          </cell>
          <cell r="I615" t="str">
            <v>7391515113679</v>
          </cell>
          <cell r="J615">
            <v>9</v>
          </cell>
          <cell r="K615" t="str">
            <v>8006269</v>
          </cell>
        </row>
        <row r="616">
          <cell r="A616" t="str">
            <v>81622281</v>
          </cell>
          <cell r="B616" t="str">
            <v>IFÖ CONTURA SINK UNIT R22R STRENGTHENED LOOPEHOLE</v>
          </cell>
          <cell r="C616" t="str">
            <v>73241000</v>
          </cell>
          <cell r="D616" t="str">
            <v>pcs</v>
          </cell>
          <cell r="F616">
            <v>146.5</v>
          </cell>
          <cell r="G616">
            <v>13.5</v>
          </cell>
          <cell r="H616" t="str">
            <v>05</v>
          </cell>
          <cell r="I616" t="str">
            <v>7391515114065</v>
          </cell>
          <cell r="J616">
            <v>9</v>
          </cell>
          <cell r="K616" t="str">
            <v>8006311</v>
          </cell>
        </row>
        <row r="617">
          <cell r="A617" t="str">
            <v>81622282</v>
          </cell>
          <cell r="B617" t="str">
            <v>IFÖ CONTURA SINK UNIT LR22R</v>
          </cell>
          <cell r="C617" t="str">
            <v>73241000</v>
          </cell>
          <cell r="D617" t="str">
            <v>pcs</v>
          </cell>
          <cell r="F617">
            <v>146.5</v>
          </cell>
          <cell r="G617">
            <v>13.5</v>
          </cell>
          <cell r="H617" t="str">
            <v>05</v>
          </cell>
          <cell r="I617" t="str">
            <v>7391515114751</v>
          </cell>
          <cell r="J617">
            <v>9</v>
          </cell>
          <cell r="K617" t="str">
            <v>8006222</v>
          </cell>
        </row>
        <row r="618">
          <cell r="A618" t="str">
            <v>81622283</v>
          </cell>
          <cell r="B618" t="str">
            <v>IFÖ CONTURA SINK UNIT LR22R STRENGTHENED LOOPEHOLE</v>
          </cell>
          <cell r="C618" t="str">
            <v>73241000</v>
          </cell>
          <cell r="D618" t="str">
            <v>pcs</v>
          </cell>
          <cell r="F618">
            <v>146.5</v>
          </cell>
          <cell r="G618">
            <v>13.5</v>
          </cell>
          <cell r="H618" t="str">
            <v>05</v>
          </cell>
          <cell r="I618" t="str">
            <v>7391515114768</v>
          </cell>
          <cell r="J618">
            <v>9</v>
          </cell>
          <cell r="K618" t="str">
            <v>8006224</v>
          </cell>
        </row>
        <row r="619">
          <cell r="A619" t="str">
            <v>81622299</v>
          </cell>
          <cell r="B619" t="str">
            <v>IFÖ CONTURA SINK UNIT R22R SP</v>
          </cell>
          <cell r="C619" t="str">
            <v>73241000</v>
          </cell>
          <cell r="D619" t="str">
            <v>pcs</v>
          </cell>
          <cell r="G619">
            <v>13.5</v>
          </cell>
          <cell r="H619" t="str">
            <v>05</v>
          </cell>
          <cell r="I619" t="str">
            <v>7391515115192</v>
          </cell>
        </row>
        <row r="620">
          <cell r="A620" t="str">
            <v>81623180</v>
          </cell>
          <cell r="B620" t="str">
            <v>IFÖ CONTURA SINK UNIT K22L</v>
          </cell>
          <cell r="C620" t="str">
            <v>73241000</v>
          </cell>
          <cell r="D620" t="str">
            <v>pcs</v>
          </cell>
          <cell r="F620">
            <v>146.5</v>
          </cell>
          <cell r="G620">
            <v>13.5</v>
          </cell>
          <cell r="H620" t="str">
            <v>05</v>
          </cell>
          <cell r="I620" t="str">
            <v>7391515113686</v>
          </cell>
          <cell r="J620">
            <v>9</v>
          </cell>
          <cell r="K620" t="str">
            <v>8006270</v>
          </cell>
        </row>
        <row r="621">
          <cell r="A621" t="str">
            <v>81623181</v>
          </cell>
          <cell r="B621" t="str">
            <v>IFÖ CONTURA SINK UNIT K22L STRENGTHENED LOOPEHOLE</v>
          </cell>
          <cell r="C621" t="str">
            <v>73241000</v>
          </cell>
          <cell r="D621" t="str">
            <v>pcs</v>
          </cell>
          <cell r="F621">
            <v>146.5</v>
          </cell>
          <cell r="G621">
            <v>13.5</v>
          </cell>
          <cell r="H621" t="str">
            <v>05</v>
          </cell>
          <cell r="I621" t="str">
            <v>7391515114072</v>
          </cell>
          <cell r="J621">
            <v>9</v>
          </cell>
          <cell r="K621" t="str">
            <v>8006312</v>
          </cell>
        </row>
        <row r="622">
          <cell r="A622" t="str">
            <v>81623199</v>
          </cell>
          <cell r="B622" t="str">
            <v>IFÖ CONTURA SINK UNIT K22L SP</v>
          </cell>
          <cell r="C622" t="str">
            <v>73241000</v>
          </cell>
          <cell r="D622" t="str">
            <v>pcs</v>
          </cell>
          <cell r="G622">
            <v>13.5</v>
          </cell>
          <cell r="H622" t="str">
            <v>05</v>
          </cell>
          <cell r="I622" t="str">
            <v>7391515115208</v>
          </cell>
        </row>
        <row r="623">
          <cell r="A623" t="str">
            <v>81623280</v>
          </cell>
          <cell r="B623" t="str">
            <v>IFÖ CONTURA SINK UNIT K22R</v>
          </cell>
          <cell r="C623" t="str">
            <v>73241000</v>
          </cell>
          <cell r="D623" t="str">
            <v>pcs</v>
          </cell>
          <cell r="F623">
            <v>146.5</v>
          </cell>
          <cell r="G623">
            <v>13.5</v>
          </cell>
          <cell r="H623" t="str">
            <v>05</v>
          </cell>
          <cell r="I623" t="str">
            <v>7391515113693</v>
          </cell>
          <cell r="J623">
            <v>9</v>
          </cell>
          <cell r="K623" t="str">
            <v>8006271</v>
          </cell>
        </row>
        <row r="624">
          <cell r="A624" t="str">
            <v>81623281</v>
          </cell>
          <cell r="B624" t="str">
            <v>IFÖ CONTURA SINK UNIT K22R STRENGTHENED LOOPEHOLE</v>
          </cell>
          <cell r="C624" t="str">
            <v>73241000</v>
          </cell>
          <cell r="D624" t="str">
            <v>pcs</v>
          </cell>
          <cell r="F624">
            <v>146.5</v>
          </cell>
          <cell r="G624">
            <v>13.5</v>
          </cell>
          <cell r="H624" t="str">
            <v>05</v>
          </cell>
          <cell r="I624" t="str">
            <v>7391515114089</v>
          </cell>
          <cell r="J624">
            <v>9</v>
          </cell>
          <cell r="K624" t="str">
            <v>8006313</v>
          </cell>
        </row>
        <row r="625">
          <cell r="A625" t="str">
            <v>81623299</v>
          </cell>
          <cell r="B625" t="str">
            <v>IFÖ CONTURA SINK UNIT K22R SP</v>
          </cell>
          <cell r="C625" t="str">
            <v>73241000</v>
          </cell>
          <cell r="D625" t="str">
            <v>pcs</v>
          </cell>
          <cell r="G625">
            <v>13.5</v>
          </cell>
          <cell r="H625" t="str">
            <v>05</v>
          </cell>
          <cell r="I625" t="str">
            <v>7391515115215</v>
          </cell>
        </row>
        <row r="626">
          <cell r="A626" t="str">
            <v>81642380</v>
          </cell>
          <cell r="B626" t="str">
            <v>IFÖ CONTURA SINK UNIT R24C</v>
          </cell>
          <cell r="C626" t="str">
            <v>73241000</v>
          </cell>
          <cell r="D626" t="str">
            <v>pcs</v>
          </cell>
          <cell r="F626">
            <v>155.5</v>
          </cell>
          <cell r="G626">
            <v>14.5</v>
          </cell>
          <cell r="H626" t="str">
            <v>05</v>
          </cell>
          <cell r="I626" t="str">
            <v>7391515113709</v>
          </cell>
          <cell r="J626">
            <v>9</v>
          </cell>
          <cell r="K626" t="str">
            <v>8006273</v>
          </cell>
        </row>
        <row r="627">
          <cell r="A627" t="str">
            <v>81642381</v>
          </cell>
          <cell r="B627" t="str">
            <v>IFÖ CONTURA SINK UNIT R24C STRENGTHENED LOOPEHOLE</v>
          </cell>
          <cell r="C627" t="str">
            <v>73241000</v>
          </cell>
          <cell r="D627" t="str">
            <v>pcs</v>
          </cell>
          <cell r="F627">
            <v>155.5</v>
          </cell>
          <cell r="G627">
            <v>14.5</v>
          </cell>
          <cell r="H627" t="str">
            <v>05</v>
          </cell>
          <cell r="I627" t="str">
            <v>7391515114096</v>
          </cell>
          <cell r="J627">
            <v>9</v>
          </cell>
          <cell r="K627" t="str">
            <v>8006315</v>
          </cell>
        </row>
        <row r="628">
          <cell r="A628" t="str">
            <v>81642382</v>
          </cell>
          <cell r="B628" t="str">
            <v>IFÖ CONTURA SINK UNIT LH24C</v>
          </cell>
          <cell r="C628" t="str">
            <v>73241000</v>
          </cell>
          <cell r="D628" t="str">
            <v>pcs</v>
          </cell>
          <cell r="F628">
            <v>155.5</v>
          </cell>
          <cell r="G628">
            <v>14.5</v>
          </cell>
          <cell r="H628" t="str">
            <v>05</v>
          </cell>
          <cell r="I628" t="str">
            <v>7391515114775</v>
          </cell>
          <cell r="J628">
            <v>9</v>
          </cell>
          <cell r="K628" t="str">
            <v>8006225</v>
          </cell>
        </row>
        <row r="629">
          <cell r="A629" t="str">
            <v>81642383</v>
          </cell>
          <cell r="B629" t="str">
            <v>IFÖ CONTURA SINK UNIT LH24C STRENGTHENED LOOPEHOLE</v>
          </cell>
          <cell r="C629" t="str">
            <v>73241000</v>
          </cell>
          <cell r="D629" t="str">
            <v>pcs</v>
          </cell>
          <cell r="F629">
            <v>155.5</v>
          </cell>
          <cell r="G629">
            <v>14.5</v>
          </cell>
          <cell r="H629" t="str">
            <v>05</v>
          </cell>
          <cell r="I629" t="str">
            <v>7391515114782</v>
          </cell>
          <cell r="J629">
            <v>9</v>
          </cell>
          <cell r="K629" t="str">
            <v>8006226</v>
          </cell>
        </row>
        <row r="630">
          <cell r="A630" t="str">
            <v>81642399</v>
          </cell>
          <cell r="B630" t="str">
            <v>IFÖ CONTURA SINK UNIT R24C SP</v>
          </cell>
          <cell r="C630" t="str">
            <v>73241000</v>
          </cell>
          <cell r="D630" t="str">
            <v>pcs</v>
          </cell>
          <cell r="G630">
            <v>14.5</v>
          </cell>
          <cell r="H630" t="str">
            <v>05</v>
          </cell>
          <cell r="I630" t="str">
            <v>7391515115222</v>
          </cell>
        </row>
        <row r="631">
          <cell r="A631" t="str">
            <v>81643380</v>
          </cell>
          <cell r="B631" t="str">
            <v>IFÖ CONTURA SINK UNIT K24C</v>
          </cell>
          <cell r="C631" t="str">
            <v>73241000</v>
          </cell>
          <cell r="D631" t="str">
            <v>pcs</v>
          </cell>
          <cell r="F631">
            <v>155.5</v>
          </cell>
          <cell r="G631">
            <v>14.5</v>
          </cell>
          <cell r="H631" t="str">
            <v>05</v>
          </cell>
          <cell r="I631" t="str">
            <v>7391515113716</v>
          </cell>
          <cell r="J631">
            <v>9</v>
          </cell>
          <cell r="K631" t="str">
            <v>8006274</v>
          </cell>
        </row>
        <row r="632">
          <cell r="A632" t="str">
            <v>81643381</v>
          </cell>
          <cell r="B632" t="str">
            <v>IFÖ CONTURA SINK UNIT K24C STRENGTHENED LOOPEHOLE</v>
          </cell>
          <cell r="C632" t="str">
            <v>73241000</v>
          </cell>
          <cell r="D632" t="str">
            <v>pcs</v>
          </cell>
          <cell r="F632">
            <v>155.5</v>
          </cell>
          <cell r="G632">
            <v>14.5</v>
          </cell>
          <cell r="H632" t="str">
            <v>05</v>
          </cell>
          <cell r="I632" t="str">
            <v>7391515114102</v>
          </cell>
          <cell r="J632">
            <v>9</v>
          </cell>
          <cell r="K632" t="str">
            <v>8006316</v>
          </cell>
        </row>
        <row r="633">
          <cell r="A633" t="str">
            <v>81643399</v>
          </cell>
          <cell r="B633" t="str">
            <v>IFÖ CONTURA SINK UNIT K24C SP</v>
          </cell>
          <cell r="C633" t="str">
            <v>73241000</v>
          </cell>
          <cell r="D633" t="str">
            <v>pcs</v>
          </cell>
          <cell r="G633">
            <v>14.5</v>
          </cell>
          <cell r="H633" t="str">
            <v>05</v>
          </cell>
          <cell r="I633" t="str">
            <v>7391515115239</v>
          </cell>
        </row>
        <row r="634">
          <cell r="A634" t="str">
            <v>81800085</v>
          </cell>
          <cell r="B634" t="str">
            <v>DB CONTURA H8X6.1</v>
          </cell>
          <cell r="C634" t="str">
            <v>73241000</v>
          </cell>
          <cell r="D634" t="str">
            <v>pcs</v>
          </cell>
          <cell r="E634">
            <v>0.14399999999999999</v>
          </cell>
          <cell r="F634">
            <v>77.5</v>
          </cell>
          <cell r="G634">
            <v>7.5</v>
          </cell>
          <cell r="H634" t="str">
            <v>05</v>
          </cell>
          <cell r="I634" t="str">
            <v>7391515419610</v>
          </cell>
          <cell r="J634">
            <v>7</v>
          </cell>
          <cell r="K634" t="str">
            <v>8005705</v>
          </cell>
        </row>
        <row r="635">
          <cell r="A635" t="str">
            <v>81840085</v>
          </cell>
          <cell r="B635" t="str">
            <v>DB CONTURA H14X6.1</v>
          </cell>
          <cell r="C635" t="str">
            <v>73241000</v>
          </cell>
          <cell r="D635" t="str">
            <v>pcs</v>
          </cell>
          <cell r="E635">
            <v>0.14399999999999999</v>
          </cell>
          <cell r="F635">
            <v>98.5</v>
          </cell>
          <cell r="G635">
            <v>10.5</v>
          </cell>
          <cell r="H635" t="str">
            <v>05</v>
          </cell>
          <cell r="I635" t="str">
            <v>7391515419627</v>
          </cell>
          <cell r="J635">
            <v>7</v>
          </cell>
          <cell r="K635" t="str">
            <v>8005706</v>
          </cell>
        </row>
        <row r="636">
          <cell r="A636" t="str">
            <v>81880085</v>
          </cell>
          <cell r="B636" t="str">
            <v>DB CONTURA H18X6.1</v>
          </cell>
          <cell r="C636" t="str">
            <v>73241000</v>
          </cell>
          <cell r="D636" t="str">
            <v>pcs</v>
          </cell>
          <cell r="E636">
            <v>0.14399999999999999</v>
          </cell>
          <cell r="F636">
            <v>105.5</v>
          </cell>
          <cell r="G636">
            <v>11.5</v>
          </cell>
          <cell r="H636" t="str">
            <v>05</v>
          </cell>
          <cell r="I636" t="str">
            <v>7391515419634</v>
          </cell>
          <cell r="J636">
            <v>7</v>
          </cell>
          <cell r="K636" t="str">
            <v>8005707</v>
          </cell>
        </row>
        <row r="637">
          <cell r="A637" t="str">
            <v>81902080</v>
          </cell>
          <cell r="B637" t="str">
            <v>IFÖ CONTURA SINK UNIT H8REV</v>
          </cell>
          <cell r="C637" t="str">
            <v>73241000</v>
          </cell>
          <cell r="D637" t="str">
            <v>pcs</v>
          </cell>
          <cell r="F637">
            <v>77.5</v>
          </cell>
          <cell r="G637">
            <v>7.5</v>
          </cell>
          <cell r="H637" t="str">
            <v>05</v>
          </cell>
          <cell r="I637" t="str">
            <v>7391515115277</v>
          </cell>
          <cell r="J637">
            <v>7</v>
          </cell>
          <cell r="K637" t="str">
            <v>8006332</v>
          </cell>
        </row>
        <row r="638">
          <cell r="A638" t="str">
            <v>81903080</v>
          </cell>
          <cell r="B638" t="str">
            <v>IFÖ CONTURA SINK UNIT K8REV</v>
          </cell>
          <cell r="C638" t="str">
            <v>73241000</v>
          </cell>
          <cell r="D638" t="str">
            <v>pcs</v>
          </cell>
          <cell r="F638">
            <v>77.5</v>
          </cell>
          <cell r="G638">
            <v>7.5</v>
          </cell>
          <cell r="H638" t="str">
            <v>05</v>
          </cell>
          <cell r="I638" t="str">
            <v>7391515115284</v>
          </cell>
          <cell r="J638">
            <v>7</v>
          </cell>
          <cell r="K638" t="str">
            <v>8006333</v>
          </cell>
        </row>
        <row r="639">
          <cell r="A639" t="str">
            <v>81921080</v>
          </cell>
          <cell r="B639" t="str">
            <v>IFÖ CONTURA SINK UNIT G12REV</v>
          </cell>
          <cell r="C639" t="str">
            <v>73241000</v>
          </cell>
          <cell r="D639" t="str">
            <v>pcs</v>
          </cell>
          <cell r="F639">
            <v>88</v>
          </cell>
          <cell r="G639">
            <v>9</v>
          </cell>
          <cell r="H639" t="str">
            <v>05</v>
          </cell>
          <cell r="I639" t="str">
            <v>7391515115291</v>
          </cell>
          <cell r="J639">
            <v>7</v>
          </cell>
          <cell r="K639" t="str">
            <v>8006334</v>
          </cell>
        </row>
        <row r="640">
          <cell r="A640" t="str">
            <v>81922080</v>
          </cell>
          <cell r="B640" t="str">
            <v>IFÖ CONTURA SINK UNIT H12REV</v>
          </cell>
          <cell r="C640" t="str">
            <v>73241000</v>
          </cell>
          <cell r="D640" t="str">
            <v>pcs</v>
          </cell>
          <cell r="F640">
            <v>88</v>
          </cell>
          <cell r="G640">
            <v>9</v>
          </cell>
          <cell r="H640" t="str">
            <v>05</v>
          </cell>
          <cell r="I640" t="str">
            <v>7391515115307</v>
          </cell>
          <cell r="J640">
            <v>7</v>
          </cell>
          <cell r="K640" t="str">
            <v>8006335</v>
          </cell>
        </row>
        <row r="641">
          <cell r="A641" t="str">
            <v>81923080</v>
          </cell>
          <cell r="B641" t="str">
            <v>IFÖ CONTURA SINK UNIT K12REV</v>
          </cell>
          <cell r="C641" t="str">
            <v>73241000</v>
          </cell>
          <cell r="D641" t="str">
            <v>pcs</v>
          </cell>
          <cell r="F641">
            <v>88</v>
          </cell>
          <cell r="G641">
            <v>9</v>
          </cell>
          <cell r="H641" t="str">
            <v>05</v>
          </cell>
          <cell r="I641" t="str">
            <v>7391515115314</v>
          </cell>
          <cell r="J641">
            <v>7</v>
          </cell>
          <cell r="K641" t="str">
            <v>8006336</v>
          </cell>
        </row>
        <row r="642">
          <cell r="A642" t="str">
            <v>81941080</v>
          </cell>
          <cell r="B642" t="str">
            <v>IFÖ CONTURA SINK UNIT G14REV</v>
          </cell>
          <cell r="C642" t="str">
            <v>73241000</v>
          </cell>
          <cell r="D642" t="str">
            <v>pcs</v>
          </cell>
          <cell r="F642">
            <v>98.5</v>
          </cell>
          <cell r="G642">
            <v>10.5</v>
          </cell>
          <cell r="H642" t="str">
            <v>05</v>
          </cell>
          <cell r="I642" t="str">
            <v>7391515115321</v>
          </cell>
          <cell r="J642">
            <v>7</v>
          </cell>
          <cell r="K642" t="str">
            <v>8006337</v>
          </cell>
        </row>
        <row r="643">
          <cell r="A643" t="str">
            <v>81942080</v>
          </cell>
          <cell r="B643" t="str">
            <v>IFÖ CONTURA SINK UNIT H14REV</v>
          </cell>
          <cell r="C643" t="str">
            <v>73241000</v>
          </cell>
          <cell r="D643" t="str">
            <v>pcs</v>
          </cell>
          <cell r="F643">
            <v>98.5</v>
          </cell>
          <cell r="G643">
            <v>10.5</v>
          </cell>
          <cell r="H643" t="str">
            <v>05</v>
          </cell>
          <cell r="I643" t="str">
            <v>7391515115338</v>
          </cell>
          <cell r="J643">
            <v>7</v>
          </cell>
          <cell r="K643" t="str">
            <v>8006338</v>
          </cell>
        </row>
        <row r="644">
          <cell r="A644" t="str">
            <v>81943080</v>
          </cell>
          <cell r="B644" t="str">
            <v>IFÖ CONTURA SINK UNIT K14REV</v>
          </cell>
          <cell r="C644" t="str">
            <v>73241000</v>
          </cell>
          <cell r="D644" t="str">
            <v>pcs</v>
          </cell>
          <cell r="F644">
            <v>98.5</v>
          </cell>
          <cell r="G644">
            <v>10.5</v>
          </cell>
          <cell r="H644" t="str">
            <v>05</v>
          </cell>
          <cell r="I644" t="str">
            <v>7391515115345</v>
          </cell>
          <cell r="J644">
            <v>7</v>
          </cell>
          <cell r="K644" t="str">
            <v>8006339</v>
          </cell>
        </row>
        <row r="645">
          <cell r="A645" t="str">
            <v>81961080</v>
          </cell>
          <cell r="B645" t="str">
            <v>IFÖ CONTURA SINK UNIT G16REV</v>
          </cell>
          <cell r="C645" t="str">
            <v>73241000</v>
          </cell>
          <cell r="D645" t="str">
            <v>pcs</v>
          </cell>
          <cell r="F645">
            <v>105.5</v>
          </cell>
          <cell r="G645">
            <v>11.5</v>
          </cell>
          <cell r="H645" t="str">
            <v>05</v>
          </cell>
          <cell r="I645" t="str">
            <v>7391515115352</v>
          </cell>
          <cell r="J645">
            <v>7</v>
          </cell>
          <cell r="K645" t="str">
            <v>8006340</v>
          </cell>
        </row>
        <row r="646">
          <cell r="A646" t="str">
            <v>81962080</v>
          </cell>
          <cell r="B646" t="str">
            <v>IFÖ CONTURA SINK UNIT H16REV</v>
          </cell>
          <cell r="C646" t="str">
            <v>73241000</v>
          </cell>
          <cell r="D646" t="str">
            <v>pcs</v>
          </cell>
          <cell r="F646">
            <v>105.5</v>
          </cell>
          <cell r="G646">
            <v>11.5</v>
          </cell>
          <cell r="H646" t="str">
            <v>05</v>
          </cell>
          <cell r="I646" t="str">
            <v>7391515115369</v>
          </cell>
          <cell r="J646">
            <v>7</v>
          </cell>
          <cell r="K646" t="str">
            <v>8006341</v>
          </cell>
        </row>
        <row r="647">
          <cell r="A647" t="str">
            <v>81963080</v>
          </cell>
          <cell r="B647" t="str">
            <v>IFÖ CONTURA SINK UNIT K16REV</v>
          </cell>
          <cell r="C647" t="str">
            <v>73241000</v>
          </cell>
          <cell r="D647" t="str">
            <v>pcs</v>
          </cell>
          <cell r="F647">
            <v>105.5</v>
          </cell>
          <cell r="G647">
            <v>11.5</v>
          </cell>
          <cell r="H647" t="str">
            <v>05</v>
          </cell>
          <cell r="I647" t="str">
            <v>7391515115376</v>
          </cell>
          <cell r="J647">
            <v>7</v>
          </cell>
          <cell r="K647" t="str">
            <v>8006342</v>
          </cell>
        </row>
        <row r="648">
          <cell r="A648" t="str">
            <v>81981080</v>
          </cell>
          <cell r="B648" t="str">
            <v>IFÖ CONTURA SINK UNIT G18REV</v>
          </cell>
          <cell r="C648" t="str">
            <v>73241000</v>
          </cell>
          <cell r="D648" t="str">
            <v>pcs</v>
          </cell>
          <cell r="F648">
            <v>112.5</v>
          </cell>
          <cell r="G648">
            <v>12.5</v>
          </cell>
          <cell r="H648" t="str">
            <v>05</v>
          </cell>
          <cell r="I648" t="str">
            <v>7391515115383</v>
          </cell>
          <cell r="J648">
            <v>7</v>
          </cell>
          <cell r="K648" t="str">
            <v>8006343</v>
          </cell>
        </row>
        <row r="649">
          <cell r="A649" t="str">
            <v>81982080</v>
          </cell>
          <cell r="B649" t="str">
            <v>IFÖ CONTURA SINK UNIT H18REV</v>
          </cell>
          <cell r="C649" t="str">
            <v>73241000</v>
          </cell>
          <cell r="D649" t="str">
            <v>pcs</v>
          </cell>
          <cell r="F649">
            <v>112.5</v>
          </cell>
          <cell r="G649">
            <v>12.5</v>
          </cell>
          <cell r="H649" t="str">
            <v>05</v>
          </cell>
          <cell r="I649" t="str">
            <v>7391515115390</v>
          </cell>
          <cell r="J649">
            <v>7</v>
          </cell>
          <cell r="K649" t="str">
            <v>8006344</v>
          </cell>
        </row>
        <row r="650">
          <cell r="A650" t="str">
            <v>81983080</v>
          </cell>
          <cell r="B650" t="str">
            <v>IFÖ CONTURA SINK UNIT K18REV</v>
          </cell>
          <cell r="C650" t="str">
            <v>73241000</v>
          </cell>
          <cell r="D650" t="str">
            <v>pcs</v>
          </cell>
          <cell r="F650">
            <v>112.5</v>
          </cell>
          <cell r="G650">
            <v>12.5</v>
          </cell>
          <cell r="H650" t="str">
            <v>05</v>
          </cell>
          <cell r="I650" t="str">
            <v>7391515115406</v>
          </cell>
          <cell r="J650">
            <v>7</v>
          </cell>
          <cell r="K650" t="str">
            <v>8006345</v>
          </cell>
        </row>
        <row r="651">
          <cell r="A651" t="str">
            <v>8206001</v>
          </cell>
          <cell r="B651" t="str">
            <v>CUTTING BOARD/TRAY BP34 CONCERT</v>
          </cell>
          <cell r="C651" t="str">
            <v>73241000</v>
          </cell>
          <cell r="D651" t="str">
            <v>pcs</v>
          </cell>
          <cell r="E651">
            <v>0.14399999999999999</v>
          </cell>
          <cell r="F651">
            <v>775</v>
          </cell>
          <cell r="G651">
            <v>3</v>
          </cell>
          <cell r="H651" t="str">
            <v>05</v>
          </cell>
          <cell r="I651" t="str">
            <v>7391515346022</v>
          </cell>
          <cell r="J651">
            <v>250</v>
          </cell>
          <cell r="K651" t="str">
            <v>8018007</v>
          </cell>
        </row>
        <row r="652">
          <cell r="A652" t="str">
            <v>8207001</v>
          </cell>
          <cell r="B652" t="str">
            <v>PLATE RACK AG CONCERT</v>
          </cell>
          <cell r="C652" t="str">
            <v>73241000</v>
          </cell>
          <cell r="D652" t="str">
            <v>pcs</v>
          </cell>
          <cell r="E652">
            <v>0.14399999999999999</v>
          </cell>
          <cell r="F652">
            <v>275</v>
          </cell>
          <cell r="G652">
            <v>1</v>
          </cell>
          <cell r="H652" t="str">
            <v>05</v>
          </cell>
          <cell r="I652" t="str">
            <v>7391515353761</v>
          </cell>
          <cell r="J652">
            <v>250</v>
          </cell>
          <cell r="K652" t="str">
            <v>8018118</v>
          </cell>
        </row>
        <row r="653">
          <cell r="A653" t="str">
            <v>8208001</v>
          </cell>
          <cell r="B653" t="str">
            <v>CHOPPING BOARD SB CONCERT</v>
          </cell>
          <cell r="C653" t="str">
            <v>73241000</v>
          </cell>
          <cell r="D653" t="str">
            <v>pcs</v>
          </cell>
          <cell r="E653">
            <v>0.14399999999999999</v>
          </cell>
          <cell r="F653">
            <v>275</v>
          </cell>
          <cell r="G653">
            <v>1</v>
          </cell>
          <cell r="H653" t="str">
            <v>05</v>
          </cell>
          <cell r="I653" t="str">
            <v>7391515353891</v>
          </cell>
          <cell r="J653">
            <v>250</v>
          </cell>
          <cell r="K653" t="str">
            <v>8018117</v>
          </cell>
        </row>
        <row r="654">
          <cell r="A654" t="str">
            <v>8209001</v>
          </cell>
          <cell r="B654" t="str">
            <v>STRAINER BOWL LS SMALL WHITE</v>
          </cell>
          <cell r="C654" t="str">
            <v>73241000</v>
          </cell>
          <cell r="D654" t="str">
            <v>pcs</v>
          </cell>
          <cell r="E654">
            <v>0.14399999999999999</v>
          </cell>
          <cell r="F654">
            <v>25</v>
          </cell>
          <cell r="G654">
            <v>0</v>
          </cell>
          <cell r="H654" t="str">
            <v>05</v>
          </cell>
          <cell r="I654" t="str">
            <v>7391515353785</v>
          </cell>
          <cell r="J654">
            <v>1000</v>
          </cell>
          <cell r="K654" t="str">
            <v>8018116</v>
          </cell>
        </row>
        <row r="655">
          <cell r="A655" t="str">
            <v>8210001</v>
          </cell>
          <cell r="B655" t="str">
            <v>STRAINER BOWL SS LARGE WHITE</v>
          </cell>
          <cell r="C655" t="str">
            <v>73241000</v>
          </cell>
          <cell r="D655" t="str">
            <v>pcs</v>
          </cell>
          <cell r="E655">
            <v>0.14399999999999999</v>
          </cell>
          <cell r="F655">
            <v>25</v>
          </cell>
          <cell r="G655">
            <v>0</v>
          </cell>
          <cell r="H655" t="str">
            <v>05</v>
          </cell>
          <cell r="I655" t="str">
            <v>7391515353792</v>
          </cell>
          <cell r="J655">
            <v>1000</v>
          </cell>
          <cell r="K655" t="str">
            <v>8018115</v>
          </cell>
        </row>
        <row r="656">
          <cell r="A656" t="str">
            <v>8211001</v>
          </cell>
          <cell r="B656" t="str">
            <v>DRAINING BOARD AP WHITE CONCERT</v>
          </cell>
          <cell r="C656" t="str">
            <v>73241000</v>
          </cell>
          <cell r="D656" t="str">
            <v>pcs</v>
          </cell>
          <cell r="E656">
            <v>0.14399999999999999</v>
          </cell>
          <cell r="F656">
            <v>275</v>
          </cell>
          <cell r="G656">
            <v>1</v>
          </cell>
          <cell r="H656" t="str">
            <v>05</v>
          </cell>
          <cell r="I656" t="str">
            <v>7391515353808</v>
          </cell>
          <cell r="J656">
            <v>250</v>
          </cell>
          <cell r="K656" t="str">
            <v>8018114</v>
          </cell>
        </row>
        <row r="657">
          <cell r="A657" t="str">
            <v>8212001</v>
          </cell>
          <cell r="B657" t="str">
            <v>WASHING-UP LIQUID DISPENSER DD</v>
          </cell>
          <cell r="C657" t="str">
            <v>73241000</v>
          </cell>
          <cell r="D657" t="str">
            <v>pcs</v>
          </cell>
          <cell r="E657">
            <v>0.14399999999999999</v>
          </cell>
          <cell r="F657">
            <v>25</v>
          </cell>
          <cell r="G657">
            <v>0</v>
          </cell>
          <cell r="H657" t="str">
            <v>05</v>
          </cell>
          <cell r="I657" t="str">
            <v>7391515353907</v>
          </cell>
          <cell r="J657">
            <v>1000</v>
          </cell>
          <cell r="K657" t="str">
            <v>8018113</v>
          </cell>
        </row>
        <row r="658">
          <cell r="A658" t="str">
            <v>8213001</v>
          </cell>
          <cell r="B658" t="str">
            <v>RUBBER GASKET THIN</v>
          </cell>
          <cell r="C658" t="str">
            <v>84818011</v>
          </cell>
          <cell r="D658" t="str">
            <v>pcs</v>
          </cell>
          <cell r="G658">
            <v>4.0000000000000001E-3</v>
          </cell>
          <cell r="H658" t="str">
            <v>05</v>
          </cell>
          <cell r="I658" t="str">
            <v>7391515110777</v>
          </cell>
        </row>
        <row r="659">
          <cell r="A659" t="str">
            <v>8213002</v>
          </cell>
          <cell r="B659" t="str">
            <v>FIBRE GASKET</v>
          </cell>
          <cell r="C659" t="str">
            <v>84818011</v>
          </cell>
          <cell r="D659" t="str">
            <v>pcs</v>
          </cell>
          <cell r="G659">
            <v>3.0000000000000001E-3</v>
          </cell>
          <cell r="H659" t="str">
            <v>05</v>
          </cell>
          <cell r="I659" t="str">
            <v>7391515110784</v>
          </cell>
        </row>
        <row r="660">
          <cell r="A660" t="str">
            <v>8213003</v>
          </cell>
          <cell r="B660" t="str">
            <v>RUBBER GASKET THICK</v>
          </cell>
          <cell r="C660" t="str">
            <v>84818011</v>
          </cell>
          <cell r="D660" t="str">
            <v>pcs</v>
          </cell>
          <cell r="G660">
            <v>2.4E-2</v>
          </cell>
          <cell r="H660" t="str">
            <v>05</v>
          </cell>
          <cell r="I660" t="str">
            <v>7391515110791</v>
          </cell>
        </row>
        <row r="661">
          <cell r="A661" t="str">
            <v>8213004</v>
          </cell>
          <cell r="B661" t="str">
            <v>PLUG</v>
          </cell>
          <cell r="C661" t="str">
            <v>84818011</v>
          </cell>
          <cell r="D661" t="str">
            <v>pcs</v>
          </cell>
          <cell r="G661">
            <v>9.1999999999999998E-2</v>
          </cell>
          <cell r="H661" t="str">
            <v>05</v>
          </cell>
          <cell r="I661" t="str">
            <v>7391515110807</v>
          </cell>
        </row>
        <row r="662">
          <cell r="A662" t="str">
            <v>8213005</v>
          </cell>
          <cell r="B662" t="str">
            <v>ANSLUTNINGSVINKEL 90 AK</v>
          </cell>
          <cell r="C662" t="str">
            <v>73241090</v>
          </cell>
          <cell r="D662" t="str">
            <v>pcs</v>
          </cell>
          <cell r="G662">
            <v>3.5000000000000003E-2</v>
          </cell>
          <cell r="H662" t="str">
            <v>05</v>
          </cell>
          <cell r="I662" t="str">
            <v>7391515419863</v>
          </cell>
        </row>
        <row r="663">
          <cell r="A663" t="str">
            <v>8214001</v>
          </cell>
          <cell r="B663" t="str">
            <v>CHOPPING BOARD/CONCERT LAY-ON SINKS</v>
          </cell>
          <cell r="C663" t="str">
            <v>73241000</v>
          </cell>
          <cell r="D663" t="str">
            <v>pcs</v>
          </cell>
          <cell r="E663">
            <v>0.14399999999999999</v>
          </cell>
          <cell r="F663">
            <v>275</v>
          </cell>
          <cell r="G663">
            <v>1</v>
          </cell>
          <cell r="H663" t="str">
            <v>05</v>
          </cell>
          <cell r="I663" t="str">
            <v>7391515366143</v>
          </cell>
          <cell r="J663">
            <v>250</v>
          </cell>
          <cell r="K663" t="str">
            <v>8018080</v>
          </cell>
        </row>
        <row r="664">
          <cell r="A664" t="str">
            <v>8215001</v>
          </cell>
          <cell r="B664" t="str">
            <v>STRAINER BOWL CS FOR CORNER 50</v>
          </cell>
          <cell r="C664" t="str">
            <v>73241000</v>
          </cell>
          <cell r="D664" t="str">
            <v>pcs</v>
          </cell>
          <cell r="E664">
            <v>0.14399999999999999</v>
          </cell>
          <cell r="F664">
            <v>75</v>
          </cell>
          <cell r="G664">
            <v>0.2</v>
          </cell>
          <cell r="H664" t="str">
            <v>05</v>
          </cell>
          <cell r="I664" t="str">
            <v>7391515395068</v>
          </cell>
          <cell r="J664">
            <v>250</v>
          </cell>
        </row>
        <row r="665">
          <cell r="A665" t="str">
            <v>8216080</v>
          </cell>
          <cell r="B665" t="str">
            <v>ACCESSORIES SET3 F.COMET INSET SINK</v>
          </cell>
          <cell r="C665" t="str">
            <v>73241000</v>
          </cell>
          <cell r="D665" t="str">
            <v>pcs</v>
          </cell>
          <cell r="E665">
            <v>0.14399999999999999</v>
          </cell>
          <cell r="F665">
            <v>25</v>
          </cell>
          <cell r="G665">
            <v>0</v>
          </cell>
          <cell r="H665" t="str">
            <v>05</v>
          </cell>
          <cell r="I665" t="str">
            <v>7391515392562</v>
          </cell>
          <cell r="J665">
            <v>250</v>
          </cell>
        </row>
        <row r="666">
          <cell r="A666" t="str">
            <v>8218030</v>
          </cell>
          <cell r="B666" t="str">
            <v>VATTENLÅS AK</v>
          </cell>
          <cell r="C666" t="str">
            <v>73241090</v>
          </cell>
          <cell r="D666" t="str">
            <v>pcs</v>
          </cell>
          <cell r="E666">
            <v>0.14399999999999999</v>
          </cell>
          <cell r="F666">
            <v>18775</v>
          </cell>
          <cell r="G666">
            <v>0.75</v>
          </cell>
          <cell r="H666" t="str">
            <v>05</v>
          </cell>
          <cell r="J666">
            <v>25000</v>
          </cell>
        </row>
        <row r="667">
          <cell r="A667" t="str">
            <v>8220080</v>
          </cell>
          <cell r="B667" t="str">
            <v>GARBAGE DISPOSAL UNIT</v>
          </cell>
          <cell r="C667" t="str">
            <v>73241000</v>
          </cell>
          <cell r="D667" t="str">
            <v>pcs</v>
          </cell>
          <cell r="E667">
            <v>0.14399999999999999</v>
          </cell>
          <cell r="F667">
            <v>106</v>
          </cell>
          <cell r="G667">
            <v>4.5</v>
          </cell>
          <cell r="H667" t="str">
            <v>05</v>
          </cell>
          <cell r="I667" t="str">
            <v>7391515110760</v>
          </cell>
          <cell r="J667">
            <v>18</v>
          </cell>
          <cell r="K667" t="str">
            <v>8019518</v>
          </cell>
        </row>
        <row r="668">
          <cell r="A668" t="str">
            <v>8225080</v>
          </cell>
          <cell r="B668" t="str">
            <v>IFÖ OPTION-3S</v>
          </cell>
          <cell r="C668" t="str">
            <v>73241000</v>
          </cell>
          <cell r="D668" t="str">
            <v>pcs</v>
          </cell>
          <cell r="E668">
            <v>0.14399999999999999</v>
          </cell>
          <cell r="F668">
            <v>61</v>
          </cell>
          <cell r="G668">
            <v>3</v>
          </cell>
          <cell r="H668" t="str">
            <v>05</v>
          </cell>
          <cell r="I668" t="str">
            <v>7391515419825</v>
          </cell>
          <cell r="J668">
            <v>12</v>
          </cell>
          <cell r="K668" t="str">
            <v>8005796</v>
          </cell>
        </row>
        <row r="669">
          <cell r="A669" t="str">
            <v>8226080</v>
          </cell>
          <cell r="B669" t="str">
            <v>IFÖ OPTION C8-4SK</v>
          </cell>
          <cell r="C669" t="str">
            <v>73241000</v>
          </cell>
          <cell r="D669" t="str">
            <v>pcs</v>
          </cell>
          <cell r="E669">
            <v>0.14399999999999999</v>
          </cell>
          <cell r="F669">
            <v>61</v>
          </cell>
          <cell r="G669">
            <v>4</v>
          </cell>
          <cell r="H669" t="str">
            <v>05</v>
          </cell>
          <cell r="I669" t="str">
            <v>7391515419832</v>
          </cell>
          <cell r="J669">
            <v>9</v>
          </cell>
          <cell r="K669" t="str">
            <v>8005797</v>
          </cell>
        </row>
        <row r="670">
          <cell r="A670" t="str">
            <v>8227080</v>
          </cell>
          <cell r="B670" t="str">
            <v>IFÖ ENVY/PRO SKÄRBREDE</v>
          </cell>
          <cell r="C670" t="str">
            <v>73241000</v>
          </cell>
          <cell r="D670" t="str">
            <v>pcs</v>
          </cell>
          <cell r="E670">
            <v>0.14399999999999999</v>
          </cell>
          <cell r="F670">
            <v>1675</v>
          </cell>
          <cell r="G670">
            <v>1.1000000000000001</v>
          </cell>
          <cell r="H670" t="str">
            <v>05</v>
          </cell>
          <cell r="I670" t="str">
            <v>7391515112443</v>
          </cell>
          <cell r="J670">
            <v>1500</v>
          </cell>
          <cell r="K670" t="str">
            <v>8018193</v>
          </cell>
        </row>
        <row r="671">
          <cell r="A671" t="str">
            <v>8228080</v>
          </cell>
          <cell r="B671" t="str">
            <v>IFÖ ENVY/PRO SKÖLJBRICKA</v>
          </cell>
          <cell r="C671" t="str">
            <v>73241000</v>
          </cell>
          <cell r="D671" t="str">
            <v>pcs</v>
          </cell>
          <cell r="E671">
            <v>0.14399999999999999</v>
          </cell>
          <cell r="F671">
            <v>655</v>
          </cell>
          <cell r="G671">
            <v>0.42</v>
          </cell>
          <cell r="H671" t="str">
            <v>05</v>
          </cell>
          <cell r="I671" t="str">
            <v>7391515112450</v>
          </cell>
          <cell r="J671">
            <v>1500</v>
          </cell>
          <cell r="K671" t="str">
            <v>8018209</v>
          </cell>
        </row>
        <row r="672">
          <cell r="A672" t="str">
            <v>8250080</v>
          </cell>
          <cell r="B672" t="str">
            <v>IFÖ PRO-40 R50S - SIL</v>
          </cell>
          <cell r="C672" t="str">
            <v>73241000</v>
          </cell>
          <cell r="D672" t="str">
            <v>pcs</v>
          </cell>
          <cell r="E672">
            <v>0.14399999999999999</v>
          </cell>
          <cell r="F672">
            <v>97</v>
          </cell>
          <cell r="G672">
            <v>3</v>
          </cell>
          <cell r="H672" t="str">
            <v>05</v>
          </cell>
          <cell r="I672" t="str">
            <v>7391515419740</v>
          </cell>
          <cell r="J672">
            <v>24</v>
          </cell>
          <cell r="K672" t="str">
            <v>8005790</v>
          </cell>
        </row>
        <row r="673">
          <cell r="A673" t="str">
            <v>8251080</v>
          </cell>
          <cell r="B673" t="str">
            <v>IFÖ PRO-40 R50S - K</v>
          </cell>
          <cell r="C673" t="str">
            <v>73241000</v>
          </cell>
          <cell r="D673" t="str">
            <v>pcs</v>
          </cell>
          <cell r="E673">
            <v>0.14399999999999999</v>
          </cell>
          <cell r="F673">
            <v>97</v>
          </cell>
          <cell r="G673">
            <v>3</v>
          </cell>
          <cell r="H673" t="str">
            <v>05</v>
          </cell>
          <cell r="I673" t="str">
            <v>7391515419757</v>
          </cell>
          <cell r="J673">
            <v>24</v>
          </cell>
          <cell r="K673" t="str">
            <v>8005789</v>
          </cell>
        </row>
        <row r="674">
          <cell r="A674" t="str">
            <v>8252080</v>
          </cell>
          <cell r="B674" t="str">
            <v>IFÖ PRO-50 R50S - SIL</v>
          </cell>
          <cell r="C674" t="str">
            <v>73241000</v>
          </cell>
          <cell r="D674" t="str">
            <v>pcs</v>
          </cell>
          <cell r="E674">
            <v>0.14399999999999999</v>
          </cell>
          <cell r="F674">
            <v>85</v>
          </cell>
          <cell r="G674">
            <v>3</v>
          </cell>
          <cell r="H674" t="str">
            <v>05</v>
          </cell>
          <cell r="I674" t="str">
            <v>7391515419764</v>
          </cell>
          <cell r="J674">
            <v>20</v>
          </cell>
          <cell r="K674" t="str">
            <v>8005788</v>
          </cell>
        </row>
        <row r="675">
          <cell r="A675" t="str">
            <v>8253080</v>
          </cell>
          <cell r="B675" t="str">
            <v>IFÖ PRO-50 R50S - K</v>
          </cell>
          <cell r="C675" t="str">
            <v>73241000</v>
          </cell>
          <cell r="D675" t="str">
            <v>pcs</v>
          </cell>
          <cell r="E675">
            <v>0.14399999999999999</v>
          </cell>
          <cell r="F675">
            <v>85</v>
          </cell>
          <cell r="G675">
            <v>3</v>
          </cell>
          <cell r="H675" t="str">
            <v>05</v>
          </cell>
          <cell r="I675" t="str">
            <v>7391515419771</v>
          </cell>
          <cell r="J675">
            <v>20</v>
          </cell>
          <cell r="K675" t="str">
            <v>8005791</v>
          </cell>
        </row>
        <row r="676">
          <cell r="A676" t="str">
            <v>8254080</v>
          </cell>
          <cell r="B676" t="str">
            <v>IFÖ ENVY 52</v>
          </cell>
          <cell r="C676" t="str">
            <v>73241000</v>
          </cell>
          <cell r="D676" t="str">
            <v>pcs</v>
          </cell>
          <cell r="E676">
            <v>0.14399999999999999</v>
          </cell>
          <cell r="F676">
            <v>65</v>
          </cell>
          <cell r="G676">
            <v>5</v>
          </cell>
          <cell r="H676" t="str">
            <v>05</v>
          </cell>
          <cell r="I676" t="str">
            <v>7391515419788</v>
          </cell>
          <cell r="J676">
            <v>8</v>
          </cell>
          <cell r="K676" t="str">
            <v>8005792</v>
          </cell>
        </row>
        <row r="677">
          <cell r="A677" t="str">
            <v>8255080</v>
          </cell>
          <cell r="B677" t="str">
            <v>IFÖ ENVY 52-60</v>
          </cell>
          <cell r="C677" t="str">
            <v>73241000</v>
          </cell>
          <cell r="D677" t="str">
            <v>pcs</v>
          </cell>
          <cell r="E677">
            <v>0.14399999999999999</v>
          </cell>
          <cell r="F677">
            <v>73</v>
          </cell>
          <cell r="G677">
            <v>6</v>
          </cell>
          <cell r="H677" t="str">
            <v>05</v>
          </cell>
          <cell r="I677" t="str">
            <v>7391515419795</v>
          </cell>
          <cell r="J677">
            <v>8</v>
          </cell>
          <cell r="K677" t="str">
            <v>8005793</v>
          </cell>
        </row>
        <row r="678">
          <cell r="A678" t="str">
            <v>8256080</v>
          </cell>
          <cell r="B678" t="str">
            <v>IFÖ ENVY 52-84-L</v>
          </cell>
          <cell r="C678" t="str">
            <v>73241000</v>
          </cell>
          <cell r="D678" t="str">
            <v>pcs</v>
          </cell>
          <cell r="E678">
            <v>0.14399999999999999</v>
          </cell>
          <cell r="F678">
            <v>67</v>
          </cell>
          <cell r="G678">
            <v>7</v>
          </cell>
          <cell r="H678" t="str">
            <v>05</v>
          </cell>
          <cell r="I678" t="str">
            <v>7391515419801</v>
          </cell>
          <cell r="J678">
            <v>6</v>
          </cell>
          <cell r="K678" t="str">
            <v>8005794</v>
          </cell>
        </row>
        <row r="679">
          <cell r="A679" t="str">
            <v>8257080</v>
          </cell>
          <cell r="B679" t="str">
            <v>IFÖ ENVY 52-84-R</v>
          </cell>
          <cell r="C679" t="str">
            <v>73241000</v>
          </cell>
          <cell r="D679" t="str">
            <v>pcs</v>
          </cell>
          <cell r="E679">
            <v>0.14399999999999999</v>
          </cell>
          <cell r="F679">
            <v>67</v>
          </cell>
          <cell r="G679">
            <v>7</v>
          </cell>
          <cell r="H679" t="str">
            <v>05</v>
          </cell>
          <cell r="I679" t="str">
            <v>7391515419818</v>
          </cell>
          <cell r="J679">
            <v>6</v>
          </cell>
          <cell r="K679" t="str">
            <v>8005795</v>
          </cell>
        </row>
        <row r="680">
          <cell r="A680" t="str">
            <v>8310080</v>
          </cell>
          <cell r="B680" t="str">
            <v>SILBRICKA CONTURA SATS</v>
          </cell>
          <cell r="C680" t="str">
            <v>73241000</v>
          </cell>
          <cell r="D680" t="str">
            <v>pcs</v>
          </cell>
          <cell r="E680">
            <v>0.14399999999999999</v>
          </cell>
          <cell r="F680">
            <v>75</v>
          </cell>
          <cell r="G680">
            <v>0.1</v>
          </cell>
          <cell r="H680" t="str">
            <v>05</v>
          </cell>
          <cell r="I680" t="str">
            <v>7391515115413</v>
          </cell>
          <cell r="J680">
            <v>500</v>
          </cell>
          <cell r="K680" t="str">
            <v>8084590</v>
          </cell>
        </row>
        <row r="681">
          <cell r="A681" t="str">
            <v>84000080</v>
          </cell>
          <cell r="B681" t="str">
            <v>IFÖ CONCERT C33-770 INSET SINKS</v>
          </cell>
          <cell r="C681" t="str">
            <v>73241000</v>
          </cell>
          <cell r="D681" t="str">
            <v>pcs</v>
          </cell>
          <cell r="E681">
            <v>0.14399999999999999</v>
          </cell>
          <cell r="F681">
            <v>65</v>
          </cell>
          <cell r="G681">
            <v>4</v>
          </cell>
          <cell r="H681" t="str">
            <v>05</v>
          </cell>
          <cell r="I681" t="str">
            <v>7391515353341</v>
          </cell>
          <cell r="J681">
            <v>10</v>
          </cell>
          <cell r="K681" t="str">
            <v>8018096</v>
          </cell>
        </row>
        <row r="682">
          <cell r="A682" t="str">
            <v>84020270</v>
          </cell>
          <cell r="B682" t="str">
            <v>IFÖ CONCERT C33-770KU UNDERCO.SINKS</v>
          </cell>
          <cell r="C682" t="str">
            <v>73241000</v>
          </cell>
          <cell r="D682" t="str">
            <v>pcs</v>
          </cell>
          <cell r="E682">
            <v>0.14399999999999999</v>
          </cell>
          <cell r="F682">
            <v>65</v>
          </cell>
          <cell r="G682">
            <v>4</v>
          </cell>
          <cell r="H682" t="str">
            <v>05</v>
          </cell>
          <cell r="I682" t="str">
            <v>7391515368970</v>
          </cell>
          <cell r="J682">
            <v>10</v>
          </cell>
          <cell r="K682" t="str">
            <v>8005642</v>
          </cell>
        </row>
        <row r="683">
          <cell r="A683" t="str">
            <v>84020271</v>
          </cell>
          <cell r="B683" t="str">
            <v>DB Concert C33-770 KU Bulk</v>
          </cell>
          <cell r="C683" t="str">
            <v>73241000</v>
          </cell>
          <cell r="D683" t="str">
            <v>pcs</v>
          </cell>
          <cell r="E683">
            <v>0.14399999999999999</v>
          </cell>
          <cell r="F683">
            <v>85</v>
          </cell>
          <cell r="G683">
            <v>4</v>
          </cell>
          <cell r="H683" t="str">
            <v>05</v>
          </cell>
          <cell r="I683" t="str">
            <v>7391515399936</v>
          </cell>
          <cell r="J683">
            <v>15</v>
          </cell>
        </row>
        <row r="684">
          <cell r="A684" t="str">
            <v>84020290</v>
          </cell>
          <cell r="B684" t="str">
            <v>IFÖ CONCERT C33-770K INSET SINKS</v>
          </cell>
          <cell r="C684" t="str">
            <v>73241000</v>
          </cell>
          <cell r="D684" t="str">
            <v>pcs</v>
          </cell>
          <cell r="E684">
            <v>0.14399999999999999</v>
          </cell>
          <cell r="F684">
            <v>65</v>
          </cell>
          <cell r="G684">
            <v>4</v>
          </cell>
          <cell r="H684" t="str">
            <v>05</v>
          </cell>
          <cell r="I684" t="str">
            <v>7391515362374</v>
          </cell>
          <cell r="J684">
            <v>10</v>
          </cell>
          <cell r="K684" t="str">
            <v>8018133</v>
          </cell>
        </row>
        <row r="685">
          <cell r="A685" t="str">
            <v>84020375</v>
          </cell>
          <cell r="B685" t="str">
            <v>IFÖ CONCERT C33-770VVU INSET SINKS</v>
          </cell>
          <cell r="C685" t="str">
            <v>73241000</v>
          </cell>
          <cell r="D685" t="str">
            <v>pcs</v>
          </cell>
          <cell r="E685">
            <v>0.14399999999999999</v>
          </cell>
          <cell r="F685">
            <v>65</v>
          </cell>
          <cell r="G685">
            <v>4</v>
          </cell>
          <cell r="H685" t="str">
            <v>05</v>
          </cell>
          <cell r="I685" t="str">
            <v>7391515390803</v>
          </cell>
          <cell r="J685">
            <v>10</v>
          </cell>
          <cell r="K685" t="str">
            <v>8005672</v>
          </cell>
        </row>
        <row r="686">
          <cell r="A686" t="str">
            <v>84020395</v>
          </cell>
          <cell r="B686" t="str">
            <v>IFÖ CONCERT C33-770VV INSET SINKS</v>
          </cell>
          <cell r="C686" t="str">
            <v>73241000</v>
          </cell>
          <cell r="D686" t="str">
            <v>pcs</v>
          </cell>
          <cell r="E686">
            <v>0.14399999999999999</v>
          </cell>
          <cell r="F686">
            <v>65</v>
          </cell>
          <cell r="G686">
            <v>4</v>
          </cell>
          <cell r="H686" t="str">
            <v>05</v>
          </cell>
          <cell r="I686" t="str">
            <v>7391515388749</v>
          </cell>
          <cell r="J686">
            <v>10</v>
          </cell>
          <cell r="K686" t="str">
            <v>8018161</v>
          </cell>
        </row>
        <row r="687">
          <cell r="A687" t="str">
            <v>84050080</v>
          </cell>
          <cell r="B687" t="str">
            <v>IFÖ CONCERT C24-770 INSET SINKS</v>
          </cell>
          <cell r="C687" t="str">
            <v>73241000</v>
          </cell>
          <cell r="D687" t="str">
            <v>pcs</v>
          </cell>
          <cell r="E687">
            <v>0.14399999999999999</v>
          </cell>
          <cell r="F687">
            <v>65</v>
          </cell>
          <cell r="G687">
            <v>4</v>
          </cell>
          <cell r="H687" t="str">
            <v>05</v>
          </cell>
          <cell r="I687" t="str">
            <v>7391515353358</v>
          </cell>
          <cell r="J687">
            <v>10</v>
          </cell>
          <cell r="K687" t="str">
            <v>8018097</v>
          </cell>
        </row>
        <row r="688">
          <cell r="A688" t="str">
            <v>84070270</v>
          </cell>
          <cell r="B688" t="str">
            <v>IFÖ CONCERT C24-770KU UNDERCO.SINKS</v>
          </cell>
          <cell r="C688" t="str">
            <v>73241000</v>
          </cell>
          <cell r="D688" t="str">
            <v>pcs</v>
          </cell>
          <cell r="E688">
            <v>0.14399999999999999</v>
          </cell>
          <cell r="F688">
            <v>65</v>
          </cell>
          <cell r="G688">
            <v>4</v>
          </cell>
          <cell r="H688" t="str">
            <v>05</v>
          </cell>
          <cell r="I688" t="str">
            <v>7391515369014</v>
          </cell>
          <cell r="J688">
            <v>10</v>
          </cell>
          <cell r="K688" t="str">
            <v>8005643</v>
          </cell>
        </row>
        <row r="689">
          <cell r="A689" t="str">
            <v>84070271</v>
          </cell>
          <cell r="B689" t="str">
            <v>DB Concert C24-770 KU Bulk</v>
          </cell>
          <cell r="C689" t="str">
            <v>73241000</v>
          </cell>
          <cell r="D689" t="str">
            <v>pcs</v>
          </cell>
          <cell r="E689">
            <v>0.14399999999999999</v>
          </cell>
          <cell r="F689">
            <v>85</v>
          </cell>
          <cell r="G689">
            <v>4</v>
          </cell>
          <cell r="H689" t="str">
            <v>05</v>
          </cell>
          <cell r="I689" t="str">
            <v>7391515399950</v>
          </cell>
          <cell r="J689">
            <v>15</v>
          </cell>
        </row>
        <row r="690">
          <cell r="A690" t="str">
            <v>84070272</v>
          </cell>
          <cell r="B690" t="str">
            <v>IFÖ CONCERT C24-770KF FLUSH SINKS</v>
          </cell>
          <cell r="C690" t="str">
            <v>73241000</v>
          </cell>
          <cell r="D690" t="str">
            <v>pcs</v>
          </cell>
          <cell r="E690">
            <v>0.14399999999999999</v>
          </cell>
          <cell r="F690">
            <v>65</v>
          </cell>
          <cell r="G690">
            <v>4</v>
          </cell>
          <cell r="H690" t="str">
            <v>05</v>
          </cell>
          <cell r="I690" t="str">
            <v>7391515392067</v>
          </cell>
          <cell r="J690">
            <v>10</v>
          </cell>
          <cell r="K690" t="str">
            <v>8018175</v>
          </cell>
        </row>
        <row r="691">
          <cell r="A691" t="str">
            <v>84070290</v>
          </cell>
          <cell r="B691" t="str">
            <v>IFÖ CONCERT C24-770K INSET SINKS</v>
          </cell>
          <cell r="C691" t="str">
            <v>73241000</v>
          </cell>
          <cell r="D691" t="str">
            <v>pcs</v>
          </cell>
          <cell r="E691">
            <v>0.14399999999999999</v>
          </cell>
          <cell r="F691">
            <v>65</v>
          </cell>
          <cell r="G691">
            <v>4</v>
          </cell>
          <cell r="H691" t="str">
            <v>05</v>
          </cell>
          <cell r="I691" t="str">
            <v>7391515362381</v>
          </cell>
          <cell r="J691">
            <v>10</v>
          </cell>
          <cell r="K691" t="str">
            <v>8018134</v>
          </cell>
        </row>
        <row r="692">
          <cell r="A692" t="str">
            <v>84070375</v>
          </cell>
          <cell r="B692" t="str">
            <v>IFÖ CONCERT C24-770VVU INSET SINKS</v>
          </cell>
          <cell r="C692" t="str">
            <v>73241000</v>
          </cell>
          <cell r="D692" t="str">
            <v>pcs</v>
          </cell>
          <cell r="E692">
            <v>0.14399999999999999</v>
          </cell>
          <cell r="F692">
            <v>65</v>
          </cell>
          <cell r="G692">
            <v>4</v>
          </cell>
          <cell r="H692" t="str">
            <v>05</v>
          </cell>
          <cell r="I692" t="str">
            <v>7391515390810</v>
          </cell>
          <cell r="J692">
            <v>10</v>
          </cell>
          <cell r="K692" t="str">
            <v>8005673</v>
          </cell>
        </row>
        <row r="693">
          <cell r="A693" t="str">
            <v>84070395</v>
          </cell>
          <cell r="B693" t="str">
            <v>IFÖ CONCERT C24-770VV INSET SINKSVE</v>
          </cell>
          <cell r="C693" t="str">
            <v>73241000</v>
          </cell>
          <cell r="D693" t="str">
            <v>pcs</v>
          </cell>
          <cell r="E693">
            <v>0.14399999999999999</v>
          </cell>
          <cell r="F693">
            <v>65</v>
          </cell>
          <cell r="G693">
            <v>4</v>
          </cell>
          <cell r="H693" t="str">
            <v>05</v>
          </cell>
          <cell r="I693" t="str">
            <v>7391515388756</v>
          </cell>
          <cell r="J693">
            <v>10</v>
          </cell>
          <cell r="K693" t="str">
            <v>8018162</v>
          </cell>
        </row>
        <row r="694">
          <cell r="A694" t="str">
            <v>84100080</v>
          </cell>
          <cell r="B694" t="str">
            <v>IFÖ CONCERT C15-770 INSET SINKS</v>
          </cell>
          <cell r="C694" t="str">
            <v>73241000</v>
          </cell>
          <cell r="D694" t="str">
            <v>pcs</v>
          </cell>
          <cell r="E694">
            <v>0.14399999999999999</v>
          </cell>
          <cell r="F694">
            <v>65</v>
          </cell>
          <cell r="G694">
            <v>4</v>
          </cell>
          <cell r="H694" t="str">
            <v>05</v>
          </cell>
          <cell r="I694" t="str">
            <v>7391515353365</v>
          </cell>
          <cell r="J694">
            <v>10</v>
          </cell>
          <cell r="K694" t="str">
            <v>8018098</v>
          </cell>
        </row>
        <row r="695">
          <cell r="A695" t="str">
            <v>84120270</v>
          </cell>
          <cell r="B695" t="str">
            <v>IFÖ CONCERT C15-770KU UNDERCO.SINKS</v>
          </cell>
          <cell r="C695" t="str">
            <v>73241000</v>
          </cell>
          <cell r="D695" t="str">
            <v>pcs</v>
          </cell>
          <cell r="E695">
            <v>0.14399999999999999</v>
          </cell>
          <cell r="F695">
            <v>65</v>
          </cell>
          <cell r="G695">
            <v>4</v>
          </cell>
          <cell r="H695" t="str">
            <v>05</v>
          </cell>
          <cell r="I695" t="str">
            <v>7391515369007</v>
          </cell>
          <cell r="J695">
            <v>10</v>
          </cell>
          <cell r="K695" t="str">
            <v>8005644</v>
          </cell>
        </row>
        <row r="696">
          <cell r="A696" t="str">
            <v>84120290</v>
          </cell>
          <cell r="B696" t="str">
            <v>IFÖ CONCERT C15-770K INSET SINKS</v>
          </cell>
          <cell r="C696" t="str">
            <v>73241000</v>
          </cell>
          <cell r="D696" t="str">
            <v>pcs</v>
          </cell>
          <cell r="E696">
            <v>0.14399999999999999</v>
          </cell>
          <cell r="F696">
            <v>65</v>
          </cell>
          <cell r="G696">
            <v>4</v>
          </cell>
          <cell r="H696" t="str">
            <v>05</v>
          </cell>
          <cell r="I696" t="str">
            <v>7391515362398</v>
          </cell>
          <cell r="J696">
            <v>10</v>
          </cell>
          <cell r="K696" t="str">
            <v>8018135</v>
          </cell>
        </row>
        <row r="697">
          <cell r="A697" t="str">
            <v>84120375</v>
          </cell>
          <cell r="B697" t="str">
            <v>IFÖ CONCERT C15-770VVU INSET SINKS</v>
          </cell>
          <cell r="C697" t="str">
            <v>73241000</v>
          </cell>
          <cell r="D697" t="str">
            <v>pcs</v>
          </cell>
          <cell r="E697">
            <v>0.14399999999999999</v>
          </cell>
          <cell r="F697">
            <v>65</v>
          </cell>
          <cell r="G697">
            <v>4</v>
          </cell>
          <cell r="H697" t="str">
            <v>05</v>
          </cell>
          <cell r="I697" t="str">
            <v>7391515390827</v>
          </cell>
          <cell r="J697">
            <v>10</v>
          </cell>
          <cell r="K697" t="str">
            <v>8005674</v>
          </cell>
        </row>
        <row r="698">
          <cell r="A698" t="str">
            <v>84120395</v>
          </cell>
          <cell r="B698" t="str">
            <v>IFÖ CONCERT C15-770VV INSET SINKS</v>
          </cell>
          <cell r="C698" t="str">
            <v>73241000</v>
          </cell>
          <cell r="D698" t="str">
            <v>pcs</v>
          </cell>
          <cell r="E698">
            <v>0.14399999999999999</v>
          </cell>
          <cell r="F698">
            <v>65</v>
          </cell>
          <cell r="G698">
            <v>4</v>
          </cell>
          <cell r="H698" t="str">
            <v>05</v>
          </cell>
          <cell r="I698" t="str">
            <v>7391515388763</v>
          </cell>
          <cell r="J698">
            <v>10</v>
          </cell>
          <cell r="K698" t="str">
            <v>8018163</v>
          </cell>
        </row>
        <row r="699">
          <cell r="A699" t="str">
            <v>84150080</v>
          </cell>
          <cell r="B699" t="str">
            <v>IFÖ CONCERT C22-860 INSET SINKS</v>
          </cell>
          <cell r="C699" t="str">
            <v>73241000</v>
          </cell>
          <cell r="D699" t="str">
            <v>pcs</v>
          </cell>
          <cell r="E699">
            <v>0.14399999999999999</v>
          </cell>
          <cell r="F699">
            <v>57</v>
          </cell>
          <cell r="G699">
            <v>4</v>
          </cell>
          <cell r="H699" t="str">
            <v>05</v>
          </cell>
          <cell r="I699" t="str">
            <v>7391515353372</v>
          </cell>
          <cell r="J699">
            <v>8</v>
          </cell>
          <cell r="K699" t="str">
            <v>8018101</v>
          </cell>
        </row>
        <row r="700">
          <cell r="A700" t="str">
            <v>84170270</v>
          </cell>
          <cell r="B700" t="str">
            <v>IFÖ CONCERT C22-860KU UNDERCO.SINKS</v>
          </cell>
          <cell r="C700" t="str">
            <v>73241000</v>
          </cell>
          <cell r="D700" t="str">
            <v>pcs</v>
          </cell>
          <cell r="E700">
            <v>0.14399999999999999</v>
          </cell>
          <cell r="F700">
            <v>57</v>
          </cell>
          <cell r="G700">
            <v>4</v>
          </cell>
          <cell r="H700" t="str">
            <v>05</v>
          </cell>
          <cell r="I700" t="str">
            <v>7391515368963</v>
          </cell>
          <cell r="J700">
            <v>8</v>
          </cell>
          <cell r="K700" t="str">
            <v>8005647</v>
          </cell>
        </row>
        <row r="701">
          <cell r="A701" t="str">
            <v>84170290</v>
          </cell>
          <cell r="B701" t="str">
            <v>IFÖ CONCERT C22-860K INSET SINKS</v>
          </cell>
          <cell r="C701" t="str">
            <v>73241000</v>
          </cell>
          <cell r="D701" t="str">
            <v>pcs</v>
          </cell>
          <cell r="E701">
            <v>0.14399999999999999</v>
          </cell>
          <cell r="F701">
            <v>57</v>
          </cell>
          <cell r="G701">
            <v>4</v>
          </cell>
          <cell r="H701" t="str">
            <v>05</v>
          </cell>
          <cell r="I701" t="str">
            <v>7391515362404</v>
          </cell>
          <cell r="J701">
            <v>8</v>
          </cell>
          <cell r="K701" t="str">
            <v>8018137</v>
          </cell>
        </row>
        <row r="702">
          <cell r="A702" t="str">
            <v>84170375</v>
          </cell>
          <cell r="B702" t="str">
            <v>IFÖ CONCERT C22-860VVU INSET SINKS</v>
          </cell>
          <cell r="C702" t="str">
            <v>73241000</v>
          </cell>
          <cell r="D702" t="str">
            <v>pcs</v>
          </cell>
          <cell r="E702">
            <v>0.14399999999999999</v>
          </cell>
          <cell r="F702">
            <v>57</v>
          </cell>
          <cell r="G702">
            <v>4</v>
          </cell>
          <cell r="H702" t="str">
            <v>05</v>
          </cell>
          <cell r="I702" t="str">
            <v>7391515390834</v>
          </cell>
          <cell r="J702">
            <v>8</v>
          </cell>
          <cell r="K702" t="str">
            <v>8005677</v>
          </cell>
        </row>
        <row r="703">
          <cell r="A703" t="str">
            <v>84170395</v>
          </cell>
          <cell r="B703" t="str">
            <v>IFÖ CONCERT C22-860VV INSET SINKS</v>
          </cell>
          <cell r="C703" t="str">
            <v>73241000</v>
          </cell>
          <cell r="D703" t="str">
            <v>pcs</v>
          </cell>
          <cell r="E703">
            <v>0.14399999999999999</v>
          </cell>
          <cell r="F703">
            <v>57</v>
          </cell>
          <cell r="G703">
            <v>4</v>
          </cell>
          <cell r="H703" t="str">
            <v>05</v>
          </cell>
          <cell r="I703" t="str">
            <v>7391515388770</v>
          </cell>
          <cell r="J703">
            <v>8</v>
          </cell>
          <cell r="K703" t="str">
            <v>8018164</v>
          </cell>
        </row>
        <row r="704">
          <cell r="A704" t="str">
            <v>84221270</v>
          </cell>
          <cell r="B704" t="str">
            <v>IFÖ CONCERT C363-960KU UNDERC.SINKS</v>
          </cell>
          <cell r="C704" t="str">
            <v>73241000</v>
          </cell>
          <cell r="D704" t="str">
            <v>pcs</v>
          </cell>
          <cell r="E704">
            <v>0.14399999999999999</v>
          </cell>
          <cell r="F704">
            <v>57</v>
          </cell>
          <cell r="G704">
            <v>4</v>
          </cell>
          <cell r="H704" t="str">
            <v>05</v>
          </cell>
          <cell r="I704" t="str">
            <v>7391515368956</v>
          </cell>
          <cell r="J704">
            <v>8</v>
          </cell>
          <cell r="K704" t="str">
            <v>8005648</v>
          </cell>
        </row>
        <row r="705">
          <cell r="A705" t="str">
            <v>84350180</v>
          </cell>
          <cell r="B705" t="str">
            <v>IFÖ CONCERT C3P-770 INSET SINKS</v>
          </cell>
          <cell r="C705" t="str">
            <v>73241000</v>
          </cell>
          <cell r="D705" t="str">
            <v>pcs</v>
          </cell>
          <cell r="E705">
            <v>0.14399999999999999</v>
          </cell>
          <cell r="F705">
            <v>65</v>
          </cell>
          <cell r="G705">
            <v>4</v>
          </cell>
          <cell r="H705" t="str">
            <v>05</v>
          </cell>
          <cell r="I705" t="str">
            <v>7391515353419</v>
          </cell>
          <cell r="J705">
            <v>10</v>
          </cell>
          <cell r="K705" t="str">
            <v>8018099</v>
          </cell>
        </row>
        <row r="706">
          <cell r="A706" t="str">
            <v>84350183</v>
          </cell>
          <cell r="B706" t="str">
            <v>IFÖ CONCERT SINK UNIT C3-770</v>
          </cell>
          <cell r="C706" t="str">
            <v>73241000</v>
          </cell>
          <cell r="D706" t="str">
            <v>pcs</v>
          </cell>
          <cell r="F706">
            <v>65</v>
          </cell>
          <cell r="G706">
            <v>4</v>
          </cell>
          <cell r="H706" t="str">
            <v>05</v>
          </cell>
          <cell r="I706" t="str">
            <v>7391515115420</v>
          </cell>
          <cell r="J706">
            <v>10</v>
          </cell>
          <cell r="K706" t="str">
            <v>8005838</v>
          </cell>
        </row>
        <row r="707">
          <cell r="A707" t="str">
            <v>84370270</v>
          </cell>
          <cell r="B707" t="str">
            <v>IFÖ CONCERT C3P-770KU UNDERCO.SINKS</v>
          </cell>
          <cell r="C707" t="str">
            <v>73241000</v>
          </cell>
          <cell r="D707" t="str">
            <v>pcs</v>
          </cell>
          <cell r="E707">
            <v>0.14399999999999999</v>
          </cell>
          <cell r="F707">
            <v>65</v>
          </cell>
          <cell r="G707">
            <v>4</v>
          </cell>
          <cell r="H707" t="str">
            <v>05</v>
          </cell>
          <cell r="I707" t="str">
            <v>7391515368987</v>
          </cell>
          <cell r="J707">
            <v>10</v>
          </cell>
          <cell r="K707" t="str">
            <v>8005645</v>
          </cell>
        </row>
        <row r="708">
          <cell r="A708" t="str">
            <v>84370290</v>
          </cell>
          <cell r="B708" t="str">
            <v>IFÖ CONCERT C3P-770K INSET SINKS</v>
          </cell>
          <cell r="C708" t="str">
            <v>73241000</v>
          </cell>
          <cell r="D708" t="str">
            <v>pcs</v>
          </cell>
          <cell r="E708">
            <v>0.14399999999999999</v>
          </cell>
          <cell r="F708">
            <v>65</v>
          </cell>
          <cell r="G708">
            <v>4</v>
          </cell>
          <cell r="H708" t="str">
            <v>05</v>
          </cell>
          <cell r="I708" t="str">
            <v>7391515362442</v>
          </cell>
          <cell r="J708">
            <v>10</v>
          </cell>
          <cell r="K708" t="str">
            <v>8018130</v>
          </cell>
        </row>
        <row r="709">
          <cell r="A709" t="str">
            <v>84370293</v>
          </cell>
          <cell r="B709" t="str">
            <v>IFÖ CONCERT SINK UNIT C3-770 K</v>
          </cell>
          <cell r="C709" t="str">
            <v>73241000</v>
          </cell>
          <cell r="D709" t="str">
            <v>pcs</v>
          </cell>
          <cell r="F709">
            <v>65</v>
          </cell>
          <cell r="G709">
            <v>4</v>
          </cell>
          <cell r="H709" t="str">
            <v>05</v>
          </cell>
          <cell r="I709" t="str">
            <v>7391515115437</v>
          </cell>
          <cell r="J709">
            <v>10</v>
          </cell>
          <cell r="K709" t="str">
            <v>8005839</v>
          </cell>
        </row>
        <row r="710">
          <cell r="A710" t="str">
            <v>84370375</v>
          </cell>
          <cell r="B710" t="str">
            <v>IFÖ CONCERT C3P-770VVU INSET SINKS</v>
          </cell>
          <cell r="C710" t="str">
            <v>73241000</v>
          </cell>
          <cell r="D710" t="str">
            <v>pcs</v>
          </cell>
          <cell r="E710">
            <v>0.14399999999999999</v>
          </cell>
          <cell r="F710">
            <v>65</v>
          </cell>
          <cell r="G710">
            <v>4</v>
          </cell>
          <cell r="H710" t="str">
            <v>05</v>
          </cell>
          <cell r="I710" t="str">
            <v>7391515390858</v>
          </cell>
          <cell r="J710">
            <v>10</v>
          </cell>
          <cell r="K710" t="str">
            <v>8005675</v>
          </cell>
        </row>
        <row r="711">
          <cell r="A711" t="str">
            <v>84370395</v>
          </cell>
          <cell r="B711" t="str">
            <v>IFÖ CONCERT C3P-770VV INSET SINKS</v>
          </cell>
          <cell r="C711" t="str">
            <v>73241000</v>
          </cell>
          <cell r="D711" t="str">
            <v>pcs</v>
          </cell>
          <cell r="E711">
            <v>0.14399999999999999</v>
          </cell>
          <cell r="F711">
            <v>65</v>
          </cell>
          <cell r="G711">
            <v>4</v>
          </cell>
          <cell r="H711" t="str">
            <v>05</v>
          </cell>
          <cell r="I711" t="str">
            <v>7391515388817</v>
          </cell>
          <cell r="J711">
            <v>10</v>
          </cell>
          <cell r="K711" t="str">
            <v>8018168</v>
          </cell>
        </row>
        <row r="712">
          <cell r="A712" t="str">
            <v>84400180</v>
          </cell>
          <cell r="B712" t="str">
            <v>IFÖ CONCERT C1P-885 INSET SINKS</v>
          </cell>
          <cell r="C712" t="str">
            <v>73241000</v>
          </cell>
          <cell r="D712" t="str">
            <v>pcs</v>
          </cell>
          <cell r="E712">
            <v>0.14399999999999999</v>
          </cell>
          <cell r="F712">
            <v>57</v>
          </cell>
          <cell r="G712">
            <v>4</v>
          </cell>
          <cell r="H712" t="str">
            <v>05</v>
          </cell>
          <cell r="I712" t="str">
            <v>7391515353426</v>
          </cell>
          <cell r="J712">
            <v>8</v>
          </cell>
          <cell r="K712" t="str">
            <v>8018100</v>
          </cell>
        </row>
        <row r="713">
          <cell r="A713" t="str">
            <v>84400183</v>
          </cell>
          <cell r="B713" t="str">
            <v>IFÖ CONCERT SINK UNIT C1-885</v>
          </cell>
          <cell r="C713" t="str">
            <v>73241000</v>
          </cell>
          <cell r="D713" t="str">
            <v>pcs</v>
          </cell>
          <cell r="F713">
            <v>57</v>
          </cell>
          <cell r="G713">
            <v>4</v>
          </cell>
          <cell r="H713" t="str">
            <v>05</v>
          </cell>
          <cell r="I713" t="str">
            <v>7391515115444</v>
          </cell>
          <cell r="J713">
            <v>8</v>
          </cell>
          <cell r="K713" t="str">
            <v>8005840</v>
          </cell>
        </row>
        <row r="714">
          <cell r="A714" t="str">
            <v>84420270</v>
          </cell>
          <cell r="B714" t="str">
            <v>IFÖ CONCERT C1P-885KU UNDERCO. SINK</v>
          </cell>
          <cell r="C714" t="str">
            <v>73241000</v>
          </cell>
          <cell r="D714" t="str">
            <v>pcs</v>
          </cell>
          <cell r="E714">
            <v>0.14399999999999999</v>
          </cell>
          <cell r="F714">
            <v>57</v>
          </cell>
          <cell r="G714">
            <v>4</v>
          </cell>
          <cell r="H714" t="str">
            <v>05</v>
          </cell>
          <cell r="I714" t="str">
            <v>7391515368901</v>
          </cell>
          <cell r="J714">
            <v>8</v>
          </cell>
          <cell r="K714" t="str">
            <v>8005646</v>
          </cell>
        </row>
        <row r="715">
          <cell r="A715" t="str">
            <v>84420271</v>
          </cell>
          <cell r="B715" t="str">
            <v>DB Concert C1P-885 KU Bulk</v>
          </cell>
          <cell r="C715" t="str">
            <v>73241000</v>
          </cell>
          <cell r="D715" t="str">
            <v>pcs</v>
          </cell>
          <cell r="E715">
            <v>0.14399999999999999</v>
          </cell>
          <cell r="F715">
            <v>281</v>
          </cell>
          <cell r="G715">
            <v>32</v>
          </cell>
          <cell r="H715" t="str">
            <v>05</v>
          </cell>
          <cell r="I715" t="str">
            <v>7391515400076</v>
          </cell>
          <cell r="J715">
            <v>8</v>
          </cell>
        </row>
        <row r="716">
          <cell r="A716" t="str">
            <v>84420272</v>
          </cell>
          <cell r="B716" t="str">
            <v>IFÖ CONCERT C1P-885KF FLUSH SINKS</v>
          </cell>
          <cell r="C716" t="str">
            <v>73241000</v>
          </cell>
          <cell r="D716" t="str">
            <v>pcs</v>
          </cell>
          <cell r="E716">
            <v>0.14399999999999999</v>
          </cell>
          <cell r="F716">
            <v>57</v>
          </cell>
          <cell r="G716">
            <v>4</v>
          </cell>
          <cell r="H716" t="str">
            <v>05</v>
          </cell>
          <cell r="I716" t="str">
            <v>7391515392050</v>
          </cell>
          <cell r="J716">
            <v>8</v>
          </cell>
          <cell r="K716" t="str">
            <v>8018176</v>
          </cell>
        </row>
        <row r="717">
          <cell r="A717" t="str">
            <v>84420290</v>
          </cell>
          <cell r="B717" t="str">
            <v>IFÖ CONCERT C1P-885K INSET SINKS</v>
          </cell>
          <cell r="C717" t="str">
            <v>73241000</v>
          </cell>
          <cell r="D717" t="str">
            <v>pcs</v>
          </cell>
          <cell r="E717">
            <v>0.14399999999999999</v>
          </cell>
          <cell r="F717">
            <v>57</v>
          </cell>
          <cell r="G717">
            <v>4</v>
          </cell>
          <cell r="H717" t="str">
            <v>05</v>
          </cell>
          <cell r="I717" t="str">
            <v>7391515362459</v>
          </cell>
          <cell r="J717">
            <v>8</v>
          </cell>
          <cell r="K717" t="str">
            <v>8018136</v>
          </cell>
        </row>
        <row r="718">
          <cell r="A718" t="str">
            <v>84420293</v>
          </cell>
          <cell r="B718" t="str">
            <v>IFÖ CONCERT SINK UNIT C1-885 K</v>
          </cell>
          <cell r="C718" t="str">
            <v>73241000</v>
          </cell>
          <cell r="D718" t="str">
            <v>pcs</v>
          </cell>
          <cell r="F718">
            <v>57</v>
          </cell>
          <cell r="G718">
            <v>4</v>
          </cell>
          <cell r="H718" t="str">
            <v>05</v>
          </cell>
          <cell r="I718" t="str">
            <v>7391515115451</v>
          </cell>
          <cell r="J718">
            <v>8</v>
          </cell>
          <cell r="K718" t="str">
            <v>8005841</v>
          </cell>
        </row>
        <row r="719">
          <cell r="A719" t="str">
            <v>84420375</v>
          </cell>
          <cell r="B719" t="str">
            <v>IFÖ CONCERT C1P-885VVU INSET SINK</v>
          </cell>
          <cell r="C719" t="str">
            <v>73241000</v>
          </cell>
          <cell r="D719" t="str">
            <v>pcs</v>
          </cell>
          <cell r="E719">
            <v>0.14399999999999999</v>
          </cell>
          <cell r="F719">
            <v>57</v>
          </cell>
          <cell r="G719">
            <v>4</v>
          </cell>
          <cell r="H719" t="str">
            <v>05</v>
          </cell>
          <cell r="I719" t="str">
            <v>7391515390865</v>
          </cell>
          <cell r="J719">
            <v>8</v>
          </cell>
          <cell r="K719" t="str">
            <v>8005676</v>
          </cell>
        </row>
        <row r="720">
          <cell r="A720" t="str">
            <v>84420395</v>
          </cell>
          <cell r="B720" t="str">
            <v>IFÖ CONCERT C1P-885VV INSET SINKS</v>
          </cell>
          <cell r="C720" t="str">
            <v>73241000</v>
          </cell>
          <cell r="D720" t="str">
            <v>pcs</v>
          </cell>
          <cell r="E720">
            <v>0.14399999999999999</v>
          </cell>
          <cell r="F720">
            <v>65</v>
          </cell>
          <cell r="G720">
            <v>5</v>
          </cell>
          <cell r="H720" t="str">
            <v>05</v>
          </cell>
          <cell r="I720" t="str">
            <v>7391515388824</v>
          </cell>
          <cell r="J720">
            <v>8</v>
          </cell>
          <cell r="K720" t="str">
            <v>8018169</v>
          </cell>
        </row>
        <row r="721">
          <cell r="A721" t="str">
            <v>84451080</v>
          </cell>
          <cell r="B721" t="str">
            <v>IFÖ CONCERT C36P-960 INSET SINKS</v>
          </cell>
          <cell r="C721" t="str">
            <v>73241000</v>
          </cell>
          <cell r="D721" t="str">
            <v>pcs</v>
          </cell>
          <cell r="E721">
            <v>0.14399999999999999</v>
          </cell>
          <cell r="F721">
            <v>57</v>
          </cell>
          <cell r="G721">
            <v>4</v>
          </cell>
          <cell r="H721" t="str">
            <v>05</v>
          </cell>
          <cell r="I721" t="str">
            <v>7391515353433</v>
          </cell>
          <cell r="J721">
            <v>8</v>
          </cell>
          <cell r="K721" t="str">
            <v>8018103</v>
          </cell>
        </row>
        <row r="722">
          <cell r="A722" t="str">
            <v>84471270</v>
          </cell>
          <cell r="B722" t="str">
            <v>IFÖ CONCERT C36P-960KU UNDERC.SINKS</v>
          </cell>
          <cell r="C722" t="str">
            <v>73241000</v>
          </cell>
          <cell r="D722" t="str">
            <v>pcs</v>
          </cell>
          <cell r="E722">
            <v>0.14399999999999999</v>
          </cell>
          <cell r="F722">
            <v>57</v>
          </cell>
          <cell r="G722">
            <v>4</v>
          </cell>
          <cell r="H722" t="str">
            <v>05</v>
          </cell>
          <cell r="I722" t="str">
            <v>7391515368895</v>
          </cell>
          <cell r="J722">
            <v>8</v>
          </cell>
          <cell r="K722" t="str">
            <v>8005649</v>
          </cell>
        </row>
        <row r="723">
          <cell r="A723" t="str">
            <v>84471271</v>
          </cell>
          <cell r="B723" t="str">
            <v>DB Concert C36P-960 KU Bulk</v>
          </cell>
          <cell r="C723" t="str">
            <v>73241000</v>
          </cell>
          <cell r="D723" t="str">
            <v>pcs</v>
          </cell>
          <cell r="E723">
            <v>0.14399999999999999</v>
          </cell>
          <cell r="F723">
            <v>115</v>
          </cell>
          <cell r="G723">
            <v>6</v>
          </cell>
          <cell r="H723" t="str">
            <v>05</v>
          </cell>
          <cell r="I723" t="str">
            <v>7391515400052</v>
          </cell>
          <cell r="J723">
            <v>15</v>
          </cell>
        </row>
        <row r="724">
          <cell r="A724" t="str">
            <v>84471272</v>
          </cell>
          <cell r="B724" t="str">
            <v>IFÖ CONCERT C36P-960KF FLUSH SINKS</v>
          </cell>
          <cell r="C724" t="str">
            <v>73241000</v>
          </cell>
          <cell r="D724" t="str">
            <v>pcs</v>
          </cell>
          <cell r="E724">
            <v>0.14399999999999999</v>
          </cell>
          <cell r="F724">
            <v>57</v>
          </cell>
          <cell r="G724">
            <v>4</v>
          </cell>
          <cell r="H724" t="str">
            <v>05</v>
          </cell>
          <cell r="I724" t="str">
            <v>7391515392043</v>
          </cell>
          <cell r="J724">
            <v>8</v>
          </cell>
          <cell r="K724" t="str">
            <v>8018177</v>
          </cell>
        </row>
        <row r="725">
          <cell r="A725" t="str">
            <v>84471290</v>
          </cell>
          <cell r="B725" t="str">
            <v>IFÖ CONCERT C36P-960K INSET SINKS</v>
          </cell>
          <cell r="C725" t="str">
            <v>73241000</v>
          </cell>
          <cell r="D725" t="str">
            <v>pcs</v>
          </cell>
          <cell r="E725">
            <v>0.14399999999999999</v>
          </cell>
          <cell r="F725">
            <v>57</v>
          </cell>
          <cell r="G725">
            <v>4</v>
          </cell>
          <cell r="H725" t="str">
            <v>05</v>
          </cell>
          <cell r="I725" t="str">
            <v>7391515362466</v>
          </cell>
          <cell r="J725">
            <v>8</v>
          </cell>
          <cell r="K725" t="str">
            <v>8018139</v>
          </cell>
        </row>
        <row r="726">
          <cell r="A726" t="str">
            <v>84471375</v>
          </cell>
          <cell r="B726" t="str">
            <v>IFÖ CONCERT C36P-960VVU INSET SINKS</v>
          </cell>
          <cell r="C726" t="str">
            <v>73241000</v>
          </cell>
          <cell r="D726" t="str">
            <v>pcs</v>
          </cell>
          <cell r="E726">
            <v>0.14399999999999999</v>
          </cell>
          <cell r="F726">
            <v>57</v>
          </cell>
          <cell r="G726">
            <v>4</v>
          </cell>
          <cell r="H726" t="str">
            <v>05</v>
          </cell>
          <cell r="I726" t="str">
            <v>7391515390872</v>
          </cell>
          <cell r="J726">
            <v>8</v>
          </cell>
          <cell r="K726" t="str">
            <v>8005679</v>
          </cell>
        </row>
        <row r="727">
          <cell r="A727" t="str">
            <v>84471395</v>
          </cell>
          <cell r="B727" t="str">
            <v>IFÖ CONCERT C36P-960VV INSET SINKS</v>
          </cell>
          <cell r="C727" t="str">
            <v>73241000</v>
          </cell>
          <cell r="D727" t="str">
            <v>pcs</v>
          </cell>
          <cell r="E727">
            <v>0.14399999999999999</v>
          </cell>
          <cell r="F727">
            <v>65</v>
          </cell>
          <cell r="G727">
            <v>5</v>
          </cell>
          <cell r="H727" t="str">
            <v>05</v>
          </cell>
          <cell r="I727" t="str">
            <v>7391515388831</v>
          </cell>
          <cell r="J727">
            <v>8</v>
          </cell>
          <cell r="K727" t="str">
            <v>8018170</v>
          </cell>
        </row>
        <row r="728">
          <cell r="A728" t="str">
            <v>84500080</v>
          </cell>
          <cell r="B728" t="str">
            <v>IFÖ CONCERT C24P-1135 INSET SINKS</v>
          </cell>
          <cell r="C728" t="str">
            <v>73241000</v>
          </cell>
          <cell r="D728" t="str">
            <v>pcs</v>
          </cell>
          <cell r="E728">
            <v>0.14399999999999999</v>
          </cell>
          <cell r="F728">
            <v>65</v>
          </cell>
          <cell r="G728">
            <v>5</v>
          </cell>
          <cell r="H728" t="str">
            <v>05</v>
          </cell>
          <cell r="I728" t="str">
            <v>7391515353440</v>
          </cell>
          <cell r="J728">
            <v>8</v>
          </cell>
          <cell r="K728" t="str">
            <v>8018107</v>
          </cell>
        </row>
        <row r="729">
          <cell r="A729" t="str">
            <v>84500083</v>
          </cell>
          <cell r="B729" t="str">
            <v>IFÖ CONCERT SINK UNIT C24-1135</v>
          </cell>
          <cell r="C729" t="str">
            <v>73241000</v>
          </cell>
          <cell r="D729" t="str">
            <v>pcs</v>
          </cell>
          <cell r="F729">
            <v>66.599999999999994</v>
          </cell>
          <cell r="G729">
            <v>5.2</v>
          </cell>
          <cell r="H729" t="str">
            <v>05</v>
          </cell>
          <cell r="I729" t="str">
            <v>7391515115482</v>
          </cell>
          <cell r="J729">
            <v>8</v>
          </cell>
          <cell r="K729" t="str">
            <v>8005844</v>
          </cell>
        </row>
        <row r="730">
          <cell r="A730" t="str">
            <v>84520270</v>
          </cell>
          <cell r="B730" t="str">
            <v>IFÖ CONCERT C24P-1135KU UNDERC.SINK</v>
          </cell>
          <cell r="C730" t="str">
            <v>73241000</v>
          </cell>
          <cell r="D730" t="str">
            <v>pcs</v>
          </cell>
          <cell r="E730">
            <v>0.14399999999999999</v>
          </cell>
          <cell r="F730">
            <v>65</v>
          </cell>
          <cell r="G730">
            <v>5</v>
          </cell>
          <cell r="H730" t="str">
            <v>05</v>
          </cell>
          <cell r="I730" t="str">
            <v>7391515368949</v>
          </cell>
          <cell r="J730">
            <v>8</v>
          </cell>
          <cell r="K730" t="str">
            <v>8005652</v>
          </cell>
        </row>
        <row r="731">
          <cell r="A731" t="str">
            <v>84520271</v>
          </cell>
          <cell r="B731" t="str">
            <v>DB Concert C24P-1135 KU Bulk</v>
          </cell>
          <cell r="C731" t="str">
            <v>73241000</v>
          </cell>
          <cell r="D731" t="str">
            <v>pcs</v>
          </cell>
          <cell r="E731">
            <v>0.14399999999999999</v>
          </cell>
          <cell r="F731">
            <v>118</v>
          </cell>
          <cell r="G731">
            <v>6.2</v>
          </cell>
          <cell r="H731" t="str">
            <v>05</v>
          </cell>
          <cell r="I731" t="str">
            <v>7391515400090</v>
          </cell>
          <cell r="J731">
            <v>15</v>
          </cell>
        </row>
        <row r="732">
          <cell r="A732" t="str">
            <v>84520272</v>
          </cell>
          <cell r="B732" t="str">
            <v>IFÖ CONCERT C24P-1135KF FLUSH SINKS</v>
          </cell>
          <cell r="C732" t="str">
            <v>73241000</v>
          </cell>
          <cell r="D732" t="str">
            <v>pcs</v>
          </cell>
          <cell r="E732">
            <v>0.14399999999999999</v>
          </cell>
          <cell r="F732">
            <v>65</v>
          </cell>
          <cell r="G732">
            <v>5</v>
          </cell>
          <cell r="H732" t="str">
            <v>05</v>
          </cell>
          <cell r="I732" t="str">
            <v>7391515392081</v>
          </cell>
          <cell r="J732">
            <v>8</v>
          </cell>
          <cell r="K732" t="str">
            <v>8018179</v>
          </cell>
        </row>
        <row r="733">
          <cell r="A733" t="str">
            <v>84520290</v>
          </cell>
          <cell r="B733" t="str">
            <v>IFÖ CONCERT C24P-1135K INSET SINKS</v>
          </cell>
          <cell r="C733" t="str">
            <v>73241000</v>
          </cell>
          <cell r="D733" t="str">
            <v>pcs</v>
          </cell>
          <cell r="E733">
            <v>0.14399999999999999</v>
          </cell>
          <cell r="F733">
            <v>65</v>
          </cell>
          <cell r="G733">
            <v>5</v>
          </cell>
          <cell r="H733" t="str">
            <v>05</v>
          </cell>
          <cell r="I733" t="str">
            <v>7391515362473</v>
          </cell>
          <cell r="J733">
            <v>8</v>
          </cell>
          <cell r="K733" t="str">
            <v>8018144</v>
          </cell>
        </row>
        <row r="734">
          <cell r="A734" t="str">
            <v>84520293</v>
          </cell>
          <cell r="B734" t="str">
            <v>IFÖ CONCERT SINK UNIT C24-1135 K</v>
          </cell>
          <cell r="C734" t="str">
            <v>73241000</v>
          </cell>
          <cell r="D734" t="str">
            <v>pcs</v>
          </cell>
          <cell r="F734">
            <v>66.599999999999994</v>
          </cell>
          <cell r="G734">
            <v>5.2</v>
          </cell>
          <cell r="H734" t="str">
            <v>05</v>
          </cell>
          <cell r="I734" t="str">
            <v>7391515115499</v>
          </cell>
          <cell r="J734">
            <v>8</v>
          </cell>
          <cell r="K734" t="str">
            <v>8005845</v>
          </cell>
        </row>
        <row r="735">
          <cell r="A735" t="str">
            <v>84520375</v>
          </cell>
          <cell r="B735" t="str">
            <v>IFÖ CONCERT C24P-1135VVU INSET SINK</v>
          </cell>
          <cell r="C735" t="str">
            <v>73241000</v>
          </cell>
          <cell r="D735" t="str">
            <v>pcs</v>
          </cell>
          <cell r="E735">
            <v>0.14399999999999999</v>
          </cell>
          <cell r="F735">
            <v>65</v>
          </cell>
          <cell r="G735">
            <v>5</v>
          </cell>
          <cell r="H735" t="str">
            <v>05</v>
          </cell>
          <cell r="I735" t="str">
            <v>7391515390889</v>
          </cell>
          <cell r="J735">
            <v>8</v>
          </cell>
          <cell r="K735" t="str">
            <v>8005682</v>
          </cell>
        </row>
        <row r="736">
          <cell r="A736" t="str">
            <v>84520395</v>
          </cell>
          <cell r="B736" t="str">
            <v>IFÖ CONCERT C24P-1135VV INSET SINKS</v>
          </cell>
          <cell r="C736" t="str">
            <v>73241000</v>
          </cell>
          <cell r="D736" t="str">
            <v>pcs</v>
          </cell>
          <cell r="E736">
            <v>0.14399999999999999</v>
          </cell>
          <cell r="F736">
            <v>73</v>
          </cell>
          <cell r="G736">
            <v>6</v>
          </cell>
          <cell r="H736" t="str">
            <v>05</v>
          </cell>
          <cell r="I736" t="str">
            <v>7391515388848</v>
          </cell>
          <cell r="J736">
            <v>8</v>
          </cell>
          <cell r="K736" t="str">
            <v>8018171</v>
          </cell>
        </row>
        <row r="737">
          <cell r="A737" t="str">
            <v>84550080</v>
          </cell>
          <cell r="B737" t="str">
            <v>IFÖ CONCERT C15P-1135 INSET SINKS</v>
          </cell>
          <cell r="C737" t="str">
            <v>73241000</v>
          </cell>
          <cell r="D737" t="str">
            <v>pcs</v>
          </cell>
          <cell r="E737">
            <v>0.14399999999999999</v>
          </cell>
          <cell r="F737">
            <v>65</v>
          </cell>
          <cell r="G737">
            <v>5</v>
          </cell>
          <cell r="H737" t="str">
            <v>05</v>
          </cell>
          <cell r="I737" t="str">
            <v>7391515353457</v>
          </cell>
          <cell r="J737">
            <v>8</v>
          </cell>
          <cell r="K737" t="str">
            <v>8018104</v>
          </cell>
        </row>
        <row r="738">
          <cell r="A738" t="str">
            <v>84550083</v>
          </cell>
          <cell r="B738" t="str">
            <v>IFÖ CONCERT SINK UNIT C15-1135</v>
          </cell>
          <cell r="C738" t="str">
            <v>73241000</v>
          </cell>
          <cell r="D738" t="str">
            <v>pcs</v>
          </cell>
          <cell r="F738">
            <v>66.599999999999994</v>
          </cell>
          <cell r="G738">
            <v>5.2</v>
          </cell>
          <cell r="H738" t="str">
            <v>05</v>
          </cell>
          <cell r="I738" t="str">
            <v>7391515115468</v>
          </cell>
          <cell r="J738">
            <v>8</v>
          </cell>
          <cell r="K738" t="str">
            <v>8005842</v>
          </cell>
        </row>
        <row r="739">
          <cell r="A739" t="str">
            <v>84570270</v>
          </cell>
          <cell r="B739" t="str">
            <v>IFÖ CONCERT C15P-1135KU UNDERC.SINK</v>
          </cell>
          <cell r="C739" t="str">
            <v>73241000</v>
          </cell>
          <cell r="D739" t="str">
            <v>pcs</v>
          </cell>
          <cell r="E739">
            <v>0.14399999999999999</v>
          </cell>
          <cell r="F739">
            <v>65</v>
          </cell>
          <cell r="G739">
            <v>5</v>
          </cell>
          <cell r="H739" t="str">
            <v>05</v>
          </cell>
          <cell r="I739" t="str">
            <v>7391515368994</v>
          </cell>
          <cell r="J739">
            <v>8</v>
          </cell>
          <cell r="K739" t="str">
            <v>8005650</v>
          </cell>
        </row>
        <row r="740">
          <cell r="A740" t="str">
            <v>84570290</v>
          </cell>
          <cell r="B740" t="str">
            <v>IFÖ CONCERT C15P-1135K INSET SINKS</v>
          </cell>
          <cell r="C740" t="str">
            <v>73241000</v>
          </cell>
          <cell r="D740" t="str">
            <v>pcs</v>
          </cell>
          <cell r="E740">
            <v>0.14399999999999999</v>
          </cell>
          <cell r="F740">
            <v>65</v>
          </cell>
          <cell r="G740">
            <v>5</v>
          </cell>
          <cell r="H740" t="str">
            <v>05</v>
          </cell>
          <cell r="I740" t="str">
            <v>7391515362480</v>
          </cell>
          <cell r="J740">
            <v>8</v>
          </cell>
          <cell r="K740" t="str">
            <v>8018140</v>
          </cell>
        </row>
        <row r="741">
          <cell r="A741" t="str">
            <v>84570293</v>
          </cell>
          <cell r="B741" t="str">
            <v>IFÖ CONCERT SINK UNIT C15-1135 K</v>
          </cell>
          <cell r="C741" t="str">
            <v>73241000</v>
          </cell>
          <cell r="D741" t="str">
            <v>pcs</v>
          </cell>
          <cell r="F741">
            <v>66.599999999999994</v>
          </cell>
          <cell r="G741">
            <v>5.2</v>
          </cell>
          <cell r="H741" t="str">
            <v>05</v>
          </cell>
          <cell r="I741" t="str">
            <v>7391515115475</v>
          </cell>
          <cell r="J741">
            <v>8</v>
          </cell>
          <cell r="K741" t="str">
            <v>8005843</v>
          </cell>
        </row>
        <row r="742">
          <cell r="A742" t="str">
            <v>84570375</v>
          </cell>
          <cell r="B742" t="str">
            <v>IFÖ CONCERT C15P-1135 INSET SINKS</v>
          </cell>
          <cell r="C742" t="str">
            <v>73241000</v>
          </cell>
          <cell r="D742" t="str">
            <v>pcs</v>
          </cell>
          <cell r="E742">
            <v>0.14399999999999999</v>
          </cell>
          <cell r="F742">
            <v>65</v>
          </cell>
          <cell r="G742">
            <v>5</v>
          </cell>
          <cell r="H742" t="str">
            <v>05</v>
          </cell>
          <cell r="I742" t="str">
            <v>7391515390896</v>
          </cell>
          <cell r="J742">
            <v>8</v>
          </cell>
          <cell r="K742" t="str">
            <v>8005680</v>
          </cell>
        </row>
        <row r="743">
          <cell r="A743" t="str">
            <v>84570395</v>
          </cell>
          <cell r="B743" t="str">
            <v>IFÖ CONCERT C15P-1135VV INSET SINKS</v>
          </cell>
          <cell r="C743" t="str">
            <v>73241000</v>
          </cell>
          <cell r="D743" t="str">
            <v>pcs</v>
          </cell>
          <cell r="E743">
            <v>0.14399999999999999</v>
          </cell>
          <cell r="F743">
            <v>73</v>
          </cell>
          <cell r="G743">
            <v>6</v>
          </cell>
          <cell r="H743" t="str">
            <v>05</v>
          </cell>
          <cell r="I743" t="str">
            <v>7391515388855</v>
          </cell>
          <cell r="J743">
            <v>8</v>
          </cell>
          <cell r="K743" t="str">
            <v>8018172</v>
          </cell>
        </row>
        <row r="744">
          <cell r="A744" t="str">
            <v>84600080</v>
          </cell>
          <cell r="B744" t="str">
            <v>IFÖ CONCERT C22P-1225 INSET SINKS</v>
          </cell>
          <cell r="C744" t="str">
            <v>73241000</v>
          </cell>
          <cell r="D744" t="str">
            <v>pcs</v>
          </cell>
          <cell r="E744">
            <v>0.14399999999999999</v>
          </cell>
          <cell r="F744">
            <v>73</v>
          </cell>
          <cell r="G744">
            <v>6</v>
          </cell>
          <cell r="H744" t="str">
            <v>05</v>
          </cell>
          <cell r="I744" t="str">
            <v>7391515353464</v>
          </cell>
          <cell r="J744">
            <v>8</v>
          </cell>
          <cell r="K744" t="str">
            <v>8018105</v>
          </cell>
        </row>
        <row r="745">
          <cell r="A745" t="str">
            <v>84620270</v>
          </cell>
          <cell r="B745" t="str">
            <v>IFÖ CONCERT C22P-1225KU UNDERC.SINK</v>
          </cell>
          <cell r="C745" t="str">
            <v>73241000</v>
          </cell>
          <cell r="D745" t="str">
            <v>pcs</v>
          </cell>
          <cell r="E745">
            <v>0.14399999999999999</v>
          </cell>
          <cell r="F745">
            <v>73</v>
          </cell>
          <cell r="G745">
            <v>6</v>
          </cell>
          <cell r="H745" t="str">
            <v>05</v>
          </cell>
          <cell r="I745" t="str">
            <v>7391515368918</v>
          </cell>
          <cell r="J745">
            <v>8</v>
          </cell>
          <cell r="K745" t="str">
            <v>8005651</v>
          </cell>
        </row>
        <row r="746">
          <cell r="A746" t="str">
            <v>84620290</v>
          </cell>
          <cell r="B746" t="str">
            <v>IFÖ CONCERT C22P-1225K INSET SINKS</v>
          </cell>
          <cell r="C746" t="str">
            <v>73241000</v>
          </cell>
          <cell r="D746" t="str">
            <v>pcs</v>
          </cell>
          <cell r="E746">
            <v>0.14399999999999999</v>
          </cell>
          <cell r="F746">
            <v>73</v>
          </cell>
          <cell r="G746">
            <v>6</v>
          </cell>
          <cell r="H746" t="str">
            <v>05</v>
          </cell>
          <cell r="I746" t="str">
            <v>7391515362497</v>
          </cell>
          <cell r="J746">
            <v>8</v>
          </cell>
          <cell r="K746" t="str">
            <v>8018141</v>
          </cell>
        </row>
        <row r="747">
          <cell r="A747" t="str">
            <v>84620375</v>
          </cell>
          <cell r="B747" t="str">
            <v>IFÖ CONCERT C22P-1225VVU UNDERC.SIN</v>
          </cell>
          <cell r="C747" t="str">
            <v>73241000</v>
          </cell>
          <cell r="D747" t="str">
            <v>pcs</v>
          </cell>
          <cell r="E747">
            <v>0.14399999999999999</v>
          </cell>
          <cell r="F747">
            <v>73</v>
          </cell>
          <cell r="G747">
            <v>6</v>
          </cell>
          <cell r="H747" t="str">
            <v>05</v>
          </cell>
          <cell r="I747" t="str">
            <v>7391515390902</v>
          </cell>
          <cell r="J747">
            <v>8</v>
          </cell>
          <cell r="K747" t="str">
            <v>8005681</v>
          </cell>
        </row>
        <row r="748">
          <cell r="A748" t="str">
            <v>84620395</v>
          </cell>
          <cell r="B748" t="str">
            <v>IFÖ CONCERT C22P-1225VV INSET SINKS</v>
          </cell>
          <cell r="C748" t="str">
            <v>73241000</v>
          </cell>
          <cell r="D748" t="str">
            <v>pcs</v>
          </cell>
          <cell r="E748">
            <v>0.14399999999999999</v>
          </cell>
          <cell r="F748">
            <v>81</v>
          </cell>
          <cell r="G748">
            <v>7</v>
          </cell>
          <cell r="H748" t="str">
            <v>05</v>
          </cell>
          <cell r="I748" t="str">
            <v>7391515388862</v>
          </cell>
          <cell r="J748">
            <v>8</v>
          </cell>
          <cell r="K748" t="str">
            <v>8018173</v>
          </cell>
        </row>
        <row r="749">
          <cell r="A749" t="str">
            <v>84650180</v>
          </cell>
          <cell r="B749" t="str">
            <v>IFÖ CONCERT C1-560 INSET SINKS</v>
          </cell>
          <cell r="C749" t="str">
            <v>73241000</v>
          </cell>
          <cell r="D749" t="str">
            <v>pcs</v>
          </cell>
          <cell r="E749">
            <v>0.14399999999999999</v>
          </cell>
          <cell r="F749">
            <v>65</v>
          </cell>
          <cell r="G749">
            <v>4</v>
          </cell>
          <cell r="H749" t="str">
            <v>05</v>
          </cell>
          <cell r="I749" t="str">
            <v>7391515356472</v>
          </cell>
          <cell r="J749">
            <v>10</v>
          </cell>
          <cell r="K749" t="str">
            <v>8018110</v>
          </cell>
        </row>
        <row r="750">
          <cell r="A750" t="str">
            <v>84670270</v>
          </cell>
          <cell r="B750" t="str">
            <v>IFÖ CONCERT C1-560KU UNDERCOU.SINKS</v>
          </cell>
          <cell r="C750" t="str">
            <v>73241000</v>
          </cell>
          <cell r="D750" t="str">
            <v>pcs</v>
          </cell>
          <cell r="E750">
            <v>0.14399999999999999</v>
          </cell>
          <cell r="F750">
            <v>65</v>
          </cell>
          <cell r="G750">
            <v>4</v>
          </cell>
          <cell r="H750" t="str">
            <v>05</v>
          </cell>
          <cell r="I750" t="str">
            <v>7391515368932</v>
          </cell>
          <cell r="J750">
            <v>10</v>
          </cell>
          <cell r="K750" t="str">
            <v>8005640</v>
          </cell>
        </row>
        <row r="751">
          <cell r="A751" t="str">
            <v>84670290</v>
          </cell>
          <cell r="B751" t="str">
            <v>IFÖ CONCERT C1-560K INSET SINKS</v>
          </cell>
          <cell r="C751" t="str">
            <v>73241000</v>
          </cell>
          <cell r="D751" t="str">
            <v>pcs</v>
          </cell>
          <cell r="E751">
            <v>0.14399999999999999</v>
          </cell>
          <cell r="F751">
            <v>65</v>
          </cell>
          <cell r="G751">
            <v>4</v>
          </cell>
          <cell r="H751" t="str">
            <v>05</v>
          </cell>
          <cell r="I751" t="str">
            <v>7391515362503</v>
          </cell>
          <cell r="J751">
            <v>10</v>
          </cell>
          <cell r="K751" t="str">
            <v>8018131</v>
          </cell>
        </row>
        <row r="752">
          <cell r="A752" t="str">
            <v>84701080</v>
          </cell>
          <cell r="B752" t="str">
            <v>IFÖ CONCERT C46-560 INSET SINKS</v>
          </cell>
          <cell r="C752" t="str">
            <v>73241000</v>
          </cell>
          <cell r="D752" t="str">
            <v>pcs</v>
          </cell>
          <cell r="E752">
            <v>0.14399999999999999</v>
          </cell>
          <cell r="F752">
            <v>65</v>
          </cell>
          <cell r="G752">
            <v>4</v>
          </cell>
          <cell r="H752" t="str">
            <v>05</v>
          </cell>
          <cell r="I752" t="str">
            <v>7391515356403</v>
          </cell>
          <cell r="J752">
            <v>10</v>
          </cell>
          <cell r="K752" t="str">
            <v>8018109</v>
          </cell>
        </row>
        <row r="753">
          <cell r="A753" t="str">
            <v>84721270</v>
          </cell>
          <cell r="B753" t="str">
            <v>IFÖ CONCERT C46-560KU UNDERCO.SINKS</v>
          </cell>
          <cell r="C753" t="str">
            <v>73241000</v>
          </cell>
          <cell r="D753" t="str">
            <v>pcs</v>
          </cell>
          <cell r="E753">
            <v>0.14399999999999999</v>
          </cell>
          <cell r="F753">
            <v>65</v>
          </cell>
          <cell r="G753">
            <v>4</v>
          </cell>
          <cell r="H753" t="str">
            <v>05</v>
          </cell>
          <cell r="I753" t="str">
            <v>7391515368925</v>
          </cell>
          <cell r="J753">
            <v>10</v>
          </cell>
          <cell r="K753" t="str">
            <v>8005641</v>
          </cell>
        </row>
        <row r="754">
          <cell r="A754" t="str">
            <v>84721271</v>
          </cell>
          <cell r="B754" t="str">
            <v>DB Concert C46-560 KU Bulk</v>
          </cell>
          <cell r="C754" t="str">
            <v>73241000</v>
          </cell>
          <cell r="D754" t="str">
            <v>pcs</v>
          </cell>
          <cell r="E754">
            <v>0.14399999999999999</v>
          </cell>
          <cell r="F754">
            <v>880</v>
          </cell>
          <cell r="G754">
            <v>57</v>
          </cell>
          <cell r="H754" t="str">
            <v>05</v>
          </cell>
          <cell r="I754" t="str">
            <v>7391515399905</v>
          </cell>
          <cell r="J754">
            <v>15</v>
          </cell>
        </row>
        <row r="755">
          <cell r="A755" t="str">
            <v>84721272</v>
          </cell>
          <cell r="B755" t="str">
            <v>IFÖ CONCERT C46-560KF FLUSH SINKS</v>
          </cell>
          <cell r="C755" t="str">
            <v>73241000</v>
          </cell>
          <cell r="D755" t="str">
            <v>pcs</v>
          </cell>
          <cell r="E755">
            <v>0.14399999999999999</v>
          </cell>
          <cell r="F755">
            <v>65</v>
          </cell>
          <cell r="G755">
            <v>4</v>
          </cell>
          <cell r="H755" t="str">
            <v>05</v>
          </cell>
          <cell r="I755" t="str">
            <v>7391515392074</v>
          </cell>
          <cell r="J755">
            <v>10</v>
          </cell>
          <cell r="K755" t="str">
            <v>8018180</v>
          </cell>
        </row>
        <row r="756">
          <cell r="A756" t="str">
            <v>84721290</v>
          </cell>
          <cell r="B756" t="str">
            <v>IFÖ CONCERT C46-560K INSET SINKS</v>
          </cell>
          <cell r="C756" t="str">
            <v>73241000</v>
          </cell>
          <cell r="D756" t="str">
            <v>pcs</v>
          </cell>
          <cell r="E756">
            <v>0.14399999999999999</v>
          </cell>
          <cell r="F756">
            <v>65</v>
          </cell>
          <cell r="G756">
            <v>4</v>
          </cell>
          <cell r="H756" t="str">
            <v>05</v>
          </cell>
          <cell r="I756" t="str">
            <v>7391515362510</v>
          </cell>
          <cell r="J756">
            <v>10</v>
          </cell>
          <cell r="K756" t="str">
            <v>8018132</v>
          </cell>
        </row>
        <row r="757">
          <cell r="A757" t="str">
            <v>84721375</v>
          </cell>
          <cell r="B757" t="str">
            <v>IFÖ CONCERT C46-560VVU INSET SINKS</v>
          </cell>
          <cell r="C757" t="str">
            <v>73241000</v>
          </cell>
          <cell r="D757" t="str">
            <v>pcs</v>
          </cell>
          <cell r="E757">
            <v>0.14399999999999999</v>
          </cell>
          <cell r="F757">
            <v>65</v>
          </cell>
          <cell r="G757">
            <v>4</v>
          </cell>
          <cell r="H757" t="str">
            <v>05</v>
          </cell>
          <cell r="I757" t="str">
            <v>7391515390919</v>
          </cell>
          <cell r="J757">
            <v>10</v>
          </cell>
          <cell r="K757" t="str">
            <v>8005671</v>
          </cell>
        </row>
        <row r="758">
          <cell r="A758" t="str">
            <v>84721395</v>
          </cell>
          <cell r="B758" t="str">
            <v>IFÖ CONCERT C46-560VV INSET SINKS</v>
          </cell>
          <cell r="C758" t="str">
            <v>73241000</v>
          </cell>
          <cell r="D758" t="str">
            <v>pcs</v>
          </cell>
          <cell r="E758">
            <v>0.14399999999999999</v>
          </cell>
          <cell r="F758">
            <v>65</v>
          </cell>
          <cell r="G758">
            <v>4</v>
          </cell>
          <cell r="H758" t="str">
            <v>05</v>
          </cell>
          <cell r="I758" t="str">
            <v>7391515388732</v>
          </cell>
          <cell r="J758">
            <v>10</v>
          </cell>
          <cell r="K758" t="str">
            <v>8018174</v>
          </cell>
        </row>
        <row r="759">
          <cell r="A759" t="str">
            <v>84870270</v>
          </cell>
          <cell r="B759" t="str">
            <v>IFÖ COMET MODEL U INSET SINKS</v>
          </cell>
          <cell r="C759" t="str">
            <v>73241000</v>
          </cell>
          <cell r="D759" t="str">
            <v>pcs</v>
          </cell>
          <cell r="E759">
            <v>0.14399999999999999</v>
          </cell>
          <cell r="F759">
            <v>130</v>
          </cell>
          <cell r="G759">
            <v>3</v>
          </cell>
          <cell r="H759" t="str">
            <v>05</v>
          </cell>
          <cell r="I759" t="str">
            <v>7391515393385</v>
          </cell>
          <cell r="J759">
            <v>35</v>
          </cell>
        </row>
        <row r="760">
          <cell r="A760" t="str">
            <v>84870280</v>
          </cell>
          <cell r="B760" t="str">
            <v>IFÖ COMET MODEL K/KF INSET SINKS</v>
          </cell>
          <cell r="C760" t="str">
            <v>73241000</v>
          </cell>
          <cell r="D760" t="str">
            <v>pcs</v>
          </cell>
          <cell r="E760">
            <v>0.14399999999999999</v>
          </cell>
          <cell r="F760">
            <v>55</v>
          </cell>
          <cell r="G760">
            <v>3</v>
          </cell>
          <cell r="H760" t="str">
            <v>05</v>
          </cell>
          <cell r="I760" t="str">
            <v>7391515394078</v>
          </cell>
          <cell r="J760">
            <v>10</v>
          </cell>
          <cell r="K760" t="str">
            <v>8018247</v>
          </cell>
        </row>
        <row r="761">
          <cell r="A761" t="str">
            <v>84870290</v>
          </cell>
          <cell r="B761" t="str">
            <v>IFÖ COMET MODEL K/KF INSET SINKS</v>
          </cell>
          <cell r="C761" t="str">
            <v>73241000</v>
          </cell>
          <cell r="D761" t="str">
            <v>pcs</v>
          </cell>
          <cell r="E761">
            <v>0.14399999999999999</v>
          </cell>
          <cell r="F761">
            <v>55</v>
          </cell>
          <cell r="G761">
            <v>3</v>
          </cell>
          <cell r="H761" t="str">
            <v>05</v>
          </cell>
          <cell r="I761" t="str">
            <v>7391515385489</v>
          </cell>
          <cell r="J761">
            <v>10</v>
          </cell>
        </row>
        <row r="762">
          <cell r="A762" t="str">
            <v>84870385</v>
          </cell>
          <cell r="B762" t="str">
            <v>IFÖ COMET MODEL VV/VVF INSET SINKS</v>
          </cell>
          <cell r="C762" t="str">
            <v>73241000</v>
          </cell>
          <cell r="D762" t="str">
            <v>pcs</v>
          </cell>
          <cell r="E762">
            <v>0.14399999999999999</v>
          </cell>
          <cell r="F762">
            <v>55</v>
          </cell>
          <cell r="G762">
            <v>3</v>
          </cell>
          <cell r="H762" t="str">
            <v>05</v>
          </cell>
          <cell r="I762" t="str">
            <v>7391515394085</v>
          </cell>
          <cell r="J762">
            <v>10</v>
          </cell>
          <cell r="K762" t="str">
            <v>8018248</v>
          </cell>
        </row>
        <row r="763">
          <cell r="A763" t="str">
            <v>84870395</v>
          </cell>
          <cell r="B763" t="str">
            <v>IFÖ COMET MODEL VV/VVF INSET SINKS</v>
          </cell>
          <cell r="C763" t="str">
            <v>73241000</v>
          </cell>
          <cell r="D763" t="str">
            <v>pcs</v>
          </cell>
          <cell r="E763">
            <v>0.14399999999999999</v>
          </cell>
          <cell r="F763">
            <v>55</v>
          </cell>
          <cell r="G763">
            <v>3</v>
          </cell>
          <cell r="H763" t="str">
            <v>05</v>
          </cell>
          <cell r="I763" t="str">
            <v>7391515385519</v>
          </cell>
          <cell r="J763">
            <v>10</v>
          </cell>
        </row>
        <row r="764">
          <cell r="A764" t="str">
            <v>84870485</v>
          </cell>
          <cell r="B764" t="str">
            <v>IFÖ COMET MOD.VVD/VVDF INSET SINKS</v>
          </cell>
          <cell r="C764" t="str">
            <v>73241000</v>
          </cell>
          <cell r="D764" t="str">
            <v>pcs</v>
          </cell>
          <cell r="E764">
            <v>0.14399999999999999</v>
          </cell>
          <cell r="F764">
            <v>55</v>
          </cell>
          <cell r="G764">
            <v>3</v>
          </cell>
          <cell r="H764" t="str">
            <v>05</v>
          </cell>
          <cell r="I764" t="str">
            <v>7391515394092</v>
          </cell>
          <cell r="J764">
            <v>10</v>
          </cell>
          <cell r="K764" t="str">
            <v>8018249</v>
          </cell>
        </row>
        <row r="765">
          <cell r="A765" t="str">
            <v>84870495</v>
          </cell>
          <cell r="B765" t="str">
            <v>IFÖ COMET MOD.VVD/VVDF INSET SINKS</v>
          </cell>
          <cell r="C765" t="str">
            <v>73241000</v>
          </cell>
          <cell r="D765" t="str">
            <v>pcs</v>
          </cell>
          <cell r="E765">
            <v>0.14399999999999999</v>
          </cell>
          <cell r="F765">
            <v>55</v>
          </cell>
          <cell r="G765">
            <v>3</v>
          </cell>
          <cell r="H765" t="str">
            <v>05</v>
          </cell>
          <cell r="I765" t="str">
            <v>7391515385540</v>
          </cell>
          <cell r="J765">
            <v>10</v>
          </cell>
        </row>
        <row r="766">
          <cell r="A766" t="str">
            <v>8503030</v>
          </cell>
          <cell r="B766" t="str">
            <v>Rfr WC-skål, Bakstycke kpl.</v>
          </cell>
          <cell r="C766" t="str">
            <v>73241000</v>
          </cell>
          <cell r="D766" t="str">
            <v>pcs</v>
          </cell>
          <cell r="E766">
            <v>0.14399999999999999</v>
          </cell>
          <cell r="F766">
            <v>49</v>
          </cell>
          <cell r="G766">
            <v>3</v>
          </cell>
          <cell r="H766" t="str">
            <v>05</v>
          </cell>
          <cell r="I766" t="str">
            <v>7391515410921</v>
          </cell>
          <cell r="J766">
            <v>8</v>
          </cell>
        </row>
        <row r="767">
          <cell r="A767" t="str">
            <v>8510080</v>
          </cell>
          <cell r="B767" t="str">
            <v>WC-BOWL IN STEEL,NO BOLT-HOLES</v>
          </cell>
          <cell r="C767" t="str">
            <v>73241000</v>
          </cell>
          <cell r="D767" t="str">
            <v>pcs</v>
          </cell>
          <cell r="E767">
            <v>0.14399999999999999</v>
          </cell>
          <cell r="F767">
            <v>113</v>
          </cell>
          <cell r="G767">
            <v>11</v>
          </cell>
          <cell r="H767" t="str">
            <v>05</v>
          </cell>
          <cell r="I767" t="str">
            <v>7391515394443</v>
          </cell>
          <cell r="J767">
            <v>8</v>
          </cell>
          <cell r="K767" t="str">
            <v>7699126</v>
          </cell>
        </row>
        <row r="768">
          <cell r="A768" t="str">
            <v>8510081</v>
          </cell>
          <cell r="B768" t="str">
            <v>WC-BOWL IN STAINLES STEEL,GREY SEAT</v>
          </cell>
          <cell r="C768" t="str">
            <v>73241000</v>
          </cell>
          <cell r="D768" t="str">
            <v>pcs</v>
          </cell>
          <cell r="E768">
            <v>0.14399999999999999</v>
          </cell>
          <cell r="F768">
            <v>137</v>
          </cell>
          <cell r="G768">
            <v>14</v>
          </cell>
          <cell r="H768" t="str">
            <v>05</v>
          </cell>
          <cell r="I768" t="str">
            <v>7391515394450</v>
          </cell>
          <cell r="J768">
            <v>8</v>
          </cell>
          <cell r="K768" t="str">
            <v>7969127</v>
          </cell>
        </row>
        <row r="769">
          <cell r="A769" t="str">
            <v>8510082</v>
          </cell>
          <cell r="B769" t="str">
            <v>WC-BOWL IN STAINL.ST.,DARKGREY SEAT</v>
          </cell>
          <cell r="C769" t="str">
            <v>73241000</v>
          </cell>
          <cell r="D769" t="str">
            <v>pcs</v>
          </cell>
          <cell r="E769">
            <v>0.14399999999999999</v>
          </cell>
          <cell r="F769">
            <v>129</v>
          </cell>
          <cell r="G769">
            <v>13</v>
          </cell>
          <cell r="H769" t="str">
            <v>05</v>
          </cell>
          <cell r="I769" t="str">
            <v>7391515394467</v>
          </cell>
          <cell r="J769">
            <v>8</v>
          </cell>
          <cell r="K769" t="str">
            <v>7969128</v>
          </cell>
        </row>
        <row r="770">
          <cell r="A770" t="str">
            <v>8520080</v>
          </cell>
          <cell r="B770" t="str">
            <v>URINAL IN STEEL,CONNECTION REAR</v>
          </cell>
          <cell r="C770" t="str">
            <v>73241000</v>
          </cell>
          <cell r="D770" t="str">
            <v>pcs</v>
          </cell>
          <cell r="E770">
            <v>0.14399999999999999</v>
          </cell>
          <cell r="F770">
            <v>89</v>
          </cell>
          <cell r="G770">
            <v>8</v>
          </cell>
          <cell r="H770" t="str">
            <v>05</v>
          </cell>
          <cell r="I770" t="str">
            <v>7391515394474</v>
          </cell>
          <cell r="J770">
            <v>8</v>
          </cell>
          <cell r="K770" t="str">
            <v>7983127</v>
          </cell>
        </row>
        <row r="771">
          <cell r="A771" t="str">
            <v>8523030</v>
          </cell>
          <cell r="B771" t="str">
            <v>Rfr Urinal, Bakstycke kpl.</v>
          </cell>
          <cell r="C771" t="str">
            <v>73241000</v>
          </cell>
          <cell r="D771" t="str">
            <v>pcs</v>
          </cell>
          <cell r="E771">
            <v>0.14399999999999999</v>
          </cell>
          <cell r="F771">
            <v>49</v>
          </cell>
          <cell r="G771">
            <v>3</v>
          </cell>
          <cell r="H771" t="str">
            <v>05</v>
          </cell>
          <cell r="I771" t="str">
            <v>7391515105957</v>
          </cell>
          <cell r="J771">
            <v>8</v>
          </cell>
        </row>
        <row r="772">
          <cell r="A772" t="str">
            <v>8530080</v>
          </cell>
          <cell r="B772" t="str">
            <v>URINAL IN STEEL,CONNECTION ON TOP</v>
          </cell>
          <cell r="C772" t="str">
            <v>73241000</v>
          </cell>
          <cell r="D772" t="str">
            <v>pcs</v>
          </cell>
          <cell r="E772">
            <v>0.14399999999999999</v>
          </cell>
          <cell r="F772">
            <v>89</v>
          </cell>
          <cell r="G772">
            <v>8</v>
          </cell>
          <cell r="H772" t="str">
            <v>05</v>
          </cell>
          <cell r="I772" t="str">
            <v>7391515394481</v>
          </cell>
          <cell r="J772">
            <v>8</v>
          </cell>
          <cell r="K772" t="str">
            <v>7983128</v>
          </cell>
        </row>
        <row r="773">
          <cell r="A773" t="str">
            <v>8531020</v>
          </cell>
          <cell r="B773" t="str">
            <v>SPREADER F.URINAL IN STAINLES STEEL</v>
          </cell>
          <cell r="C773" t="str">
            <v>73241000</v>
          </cell>
          <cell r="D773" t="str">
            <v>pcs</v>
          </cell>
          <cell r="E773">
            <v>0.14399999999999999</v>
          </cell>
          <cell r="F773">
            <v>650</v>
          </cell>
          <cell r="G773">
            <v>0.25</v>
          </cell>
          <cell r="H773" t="str">
            <v>05</v>
          </cell>
          <cell r="I773" t="str">
            <v>7391515394542</v>
          </cell>
          <cell r="J773">
            <v>2500</v>
          </cell>
        </row>
        <row r="774">
          <cell r="A774" t="str">
            <v>8532020</v>
          </cell>
          <cell r="B774" t="str">
            <v>BUSH ASSEMBLY FOR URINAL IN STEEL</v>
          </cell>
          <cell r="C774" t="str">
            <v>73241000</v>
          </cell>
          <cell r="D774" t="str">
            <v>pcs</v>
          </cell>
          <cell r="E774">
            <v>0.14399999999999999</v>
          </cell>
          <cell r="H774" t="str">
            <v>05</v>
          </cell>
          <cell r="I774" t="str">
            <v>7391515394559</v>
          </cell>
          <cell r="J774">
            <v>2500</v>
          </cell>
        </row>
        <row r="775">
          <cell r="A775" t="str">
            <v>8536020</v>
          </cell>
          <cell r="B775" t="str">
            <v>CONNECTION PIPE F.WC-BOWL IN STEEL</v>
          </cell>
          <cell r="C775" t="str">
            <v>73241000</v>
          </cell>
          <cell r="D775" t="str">
            <v>pcs</v>
          </cell>
          <cell r="E775">
            <v>0.14399999999999999</v>
          </cell>
          <cell r="H775" t="str">
            <v>05</v>
          </cell>
          <cell r="I775" t="str">
            <v>7391515394566</v>
          </cell>
          <cell r="J775">
            <v>2500</v>
          </cell>
        </row>
        <row r="776">
          <cell r="A776" t="str">
            <v>8538020</v>
          </cell>
          <cell r="B776" t="str">
            <v>RUBBER MUFF FOR WC-BOWL IN STEEL</v>
          </cell>
          <cell r="C776" t="str">
            <v>73241000</v>
          </cell>
          <cell r="D776" t="str">
            <v>pcs</v>
          </cell>
          <cell r="E776">
            <v>0.14399999999999999</v>
          </cell>
          <cell r="F776">
            <v>25</v>
          </cell>
          <cell r="G776">
            <v>0</v>
          </cell>
          <cell r="H776" t="str">
            <v>05</v>
          </cell>
          <cell r="I776" t="str">
            <v>7391515394580</v>
          </cell>
          <cell r="J776">
            <v>2500</v>
          </cell>
        </row>
        <row r="777">
          <cell r="A777" t="str">
            <v>8539001</v>
          </cell>
          <cell r="B777" t="str">
            <v>MOUNTING CURVE FOR WC-BOWL IN STEEL</v>
          </cell>
          <cell r="C777" t="str">
            <v>73241000</v>
          </cell>
          <cell r="D777" t="str">
            <v>pcs</v>
          </cell>
          <cell r="E777">
            <v>0.14399999999999999</v>
          </cell>
          <cell r="H777" t="str">
            <v>05</v>
          </cell>
          <cell r="I777" t="str">
            <v>7391515394597</v>
          </cell>
          <cell r="J777">
            <v>2500</v>
          </cell>
        </row>
        <row r="778">
          <cell r="A778" t="str">
            <v>8540080</v>
          </cell>
          <cell r="B778" t="str">
            <v>SEAT DARKGREY F.WC IN STAINL.STEEL</v>
          </cell>
          <cell r="C778" t="str">
            <v>73241000</v>
          </cell>
          <cell r="D778" t="str">
            <v>pcs</v>
          </cell>
          <cell r="E778">
            <v>0.14399999999999999</v>
          </cell>
          <cell r="F778">
            <v>371</v>
          </cell>
          <cell r="G778">
            <v>1.73</v>
          </cell>
          <cell r="H778" t="str">
            <v>05</v>
          </cell>
          <cell r="I778" t="str">
            <v>7391515394603</v>
          </cell>
          <cell r="J778">
            <v>200</v>
          </cell>
        </row>
        <row r="779">
          <cell r="A779" t="str">
            <v>8542025</v>
          </cell>
          <cell r="B779" t="str">
            <v>Tätnigslist Public Steel</v>
          </cell>
          <cell r="C779" t="str">
            <v>73241000</v>
          </cell>
          <cell r="D779" t="str">
            <v>pcs</v>
          </cell>
          <cell r="E779">
            <v>0.14399999999999999</v>
          </cell>
          <cell r="H779" t="str">
            <v>05</v>
          </cell>
          <cell r="J779">
            <v>10000</v>
          </cell>
        </row>
        <row r="780">
          <cell r="A780" t="str">
            <v>8550080</v>
          </cell>
          <cell r="B780" t="str">
            <v>WASH BASIN IN STAINL.STEEL 60 CM</v>
          </cell>
          <cell r="C780" t="str">
            <v>73241000</v>
          </cell>
          <cell r="D780" t="str">
            <v>pcs</v>
          </cell>
          <cell r="E780">
            <v>0.14399999999999999</v>
          </cell>
          <cell r="F780">
            <v>121</v>
          </cell>
          <cell r="G780">
            <v>6</v>
          </cell>
          <cell r="H780" t="str">
            <v>05</v>
          </cell>
          <cell r="I780" t="str">
            <v>7391515394627</v>
          </cell>
          <cell r="J780">
            <v>16</v>
          </cell>
          <cell r="K780" t="str">
            <v>7631040</v>
          </cell>
        </row>
        <row r="781">
          <cell r="A781" t="str">
            <v>8560080</v>
          </cell>
          <cell r="B781" t="str">
            <v>TOILET MODULE, DOUBLE FLUSH</v>
          </cell>
          <cell r="C781" t="str">
            <v>73241000</v>
          </cell>
          <cell r="D781" t="str">
            <v>pcs</v>
          </cell>
          <cell r="E781">
            <v>0.14399999999999999</v>
          </cell>
          <cell r="F781">
            <v>151</v>
          </cell>
          <cell r="G781">
            <v>21</v>
          </cell>
          <cell r="H781" t="str">
            <v>05</v>
          </cell>
          <cell r="I781" t="str">
            <v>7391515399554</v>
          </cell>
          <cell r="J781">
            <v>6</v>
          </cell>
          <cell r="K781" t="str">
            <v>7969129</v>
          </cell>
        </row>
        <row r="782">
          <cell r="A782" t="str">
            <v>8560081</v>
          </cell>
          <cell r="B782" t="str">
            <v>TOILET MODULE, SINGLE FLUSH</v>
          </cell>
          <cell r="C782" t="str">
            <v>73241000</v>
          </cell>
          <cell r="D782" t="str">
            <v>pcs</v>
          </cell>
          <cell r="E782">
            <v>0.14399999999999999</v>
          </cell>
          <cell r="F782">
            <v>151</v>
          </cell>
          <cell r="G782">
            <v>21</v>
          </cell>
          <cell r="H782" t="str">
            <v>05</v>
          </cell>
          <cell r="I782" t="str">
            <v>7391515399561</v>
          </cell>
          <cell r="J782">
            <v>6</v>
          </cell>
          <cell r="K782" t="str">
            <v>7969130</v>
          </cell>
        </row>
        <row r="783">
          <cell r="A783" t="str">
            <v>8565080</v>
          </cell>
          <cell r="B783" t="str">
            <v>PUBLIC STEEL PEDESTAL FOR URINAL</v>
          </cell>
          <cell r="C783" t="str">
            <v>73241000</v>
          </cell>
          <cell r="D783" t="str">
            <v>pcs</v>
          </cell>
          <cell r="E783">
            <v>0.14399999999999999</v>
          </cell>
          <cell r="F783">
            <v>105</v>
          </cell>
          <cell r="G783">
            <v>2</v>
          </cell>
          <cell r="H783" t="str">
            <v>05</v>
          </cell>
          <cell r="I783" t="str">
            <v>7391515399547</v>
          </cell>
          <cell r="J783">
            <v>40</v>
          </cell>
          <cell r="K783" t="str">
            <v>7983134</v>
          </cell>
        </row>
        <row r="784">
          <cell r="A784" t="str">
            <v>8570080</v>
          </cell>
          <cell r="B784" t="str">
            <v>HALF PEDESTAL F. URINAL  PUBLIC S</v>
          </cell>
          <cell r="C784" t="str">
            <v>73241000</v>
          </cell>
          <cell r="D784" t="str">
            <v>pcs</v>
          </cell>
          <cell r="E784">
            <v>0.14399999999999999</v>
          </cell>
          <cell r="F784">
            <v>65</v>
          </cell>
          <cell r="G784">
            <v>1</v>
          </cell>
          <cell r="H784" t="str">
            <v>05</v>
          </cell>
          <cell r="I784" t="str">
            <v>7391515399578</v>
          </cell>
          <cell r="J784">
            <v>40</v>
          </cell>
          <cell r="K784" t="str">
            <v>7983133</v>
          </cell>
        </row>
        <row r="785">
          <cell r="A785" t="str">
            <v>8575080</v>
          </cell>
          <cell r="B785" t="str">
            <v>WB PEDESTAL PUBLIC STEEL</v>
          </cell>
          <cell r="C785" t="str">
            <v>73241000</v>
          </cell>
          <cell r="D785" t="str">
            <v>pcs</v>
          </cell>
          <cell r="E785">
            <v>0.14399999999999999</v>
          </cell>
          <cell r="F785">
            <v>100</v>
          </cell>
          <cell r="G785">
            <v>5</v>
          </cell>
          <cell r="H785" t="str">
            <v>05</v>
          </cell>
          <cell r="I785" t="str">
            <v>7391515399585</v>
          </cell>
          <cell r="J785">
            <v>15</v>
          </cell>
          <cell r="K785" t="str">
            <v>7631043</v>
          </cell>
        </row>
        <row r="786">
          <cell r="A786" t="str">
            <v>8580080</v>
          </cell>
          <cell r="B786" t="str">
            <v>HALF-PILLAR FOR WASH BASIN</v>
          </cell>
          <cell r="C786" t="str">
            <v>73241000</v>
          </cell>
          <cell r="D786" t="str">
            <v>pcs</v>
          </cell>
          <cell r="E786">
            <v>0.14399999999999999</v>
          </cell>
          <cell r="F786">
            <v>65</v>
          </cell>
          <cell r="G786">
            <v>1</v>
          </cell>
          <cell r="H786" t="str">
            <v>05</v>
          </cell>
          <cell r="I786" t="str">
            <v>7391515399592</v>
          </cell>
          <cell r="J786">
            <v>40</v>
          </cell>
          <cell r="K786" t="str">
            <v>7631044</v>
          </cell>
        </row>
        <row r="787">
          <cell r="A787" t="str">
            <v>8585080</v>
          </cell>
          <cell r="B787" t="str">
            <v>MIRROR 600X600</v>
          </cell>
          <cell r="C787" t="str">
            <v>73241000</v>
          </cell>
          <cell r="D787" t="str">
            <v>pcs</v>
          </cell>
          <cell r="E787">
            <v>0.14399999999999999</v>
          </cell>
          <cell r="F787">
            <v>425</v>
          </cell>
          <cell r="G787">
            <v>4</v>
          </cell>
          <cell r="H787" t="str">
            <v>05</v>
          </cell>
          <cell r="I787" t="str">
            <v>7391515399622</v>
          </cell>
          <cell r="J787">
            <v>100</v>
          </cell>
          <cell r="K787" t="str">
            <v>7926853</v>
          </cell>
        </row>
        <row r="788">
          <cell r="A788" t="str">
            <v>8585081</v>
          </cell>
          <cell r="B788" t="str">
            <v>MIRROR 600X400</v>
          </cell>
          <cell r="C788" t="str">
            <v>73241000</v>
          </cell>
          <cell r="D788" t="str">
            <v>pcs</v>
          </cell>
          <cell r="E788">
            <v>0.14399999999999999</v>
          </cell>
          <cell r="F788">
            <v>325</v>
          </cell>
          <cell r="G788">
            <v>3</v>
          </cell>
          <cell r="H788" t="str">
            <v>05</v>
          </cell>
          <cell r="I788" t="str">
            <v>7391515399639</v>
          </cell>
          <cell r="J788">
            <v>100</v>
          </cell>
          <cell r="K788" t="str">
            <v>7926852</v>
          </cell>
        </row>
        <row r="789">
          <cell r="A789" t="str">
            <v>8590081</v>
          </cell>
          <cell r="B789" t="str">
            <v>Tryckknapp enkel kpl</v>
          </cell>
          <cell r="C789" t="str">
            <v>73241000</v>
          </cell>
          <cell r="D789" t="str">
            <v>pcs</v>
          </cell>
          <cell r="E789">
            <v>0.14399999999999999</v>
          </cell>
          <cell r="F789">
            <v>25</v>
          </cell>
          <cell r="G789">
            <v>0</v>
          </cell>
          <cell r="H789" t="str">
            <v>05</v>
          </cell>
          <cell r="I789" t="str">
            <v>7391515399677</v>
          </cell>
          <cell r="J789">
            <v>500</v>
          </cell>
          <cell r="K789" t="str">
            <v>7926857</v>
          </cell>
        </row>
        <row r="790">
          <cell r="A790" t="str">
            <v>8590085</v>
          </cell>
          <cell r="B790" t="str">
            <v>STAINLESS STEEL Push button Allia</v>
          </cell>
          <cell r="C790" t="str">
            <v>73241000</v>
          </cell>
          <cell r="D790" t="str">
            <v>pcs</v>
          </cell>
          <cell r="E790">
            <v>0.14399999999999999</v>
          </cell>
          <cell r="F790">
            <v>125</v>
          </cell>
          <cell r="G790">
            <v>1</v>
          </cell>
          <cell r="H790" t="str">
            <v>05</v>
          </cell>
          <cell r="I790" t="str">
            <v>7391515417326</v>
          </cell>
          <cell r="J790">
            <v>100</v>
          </cell>
        </row>
        <row r="791">
          <cell r="A791" t="str">
            <v>8590086</v>
          </cell>
          <cell r="B791" t="str">
            <v>STAINLESS STEEL Push button Selles</v>
          </cell>
          <cell r="C791" t="str">
            <v>73241000</v>
          </cell>
          <cell r="D791" t="str">
            <v>pcs</v>
          </cell>
          <cell r="E791">
            <v>0.14399999999999999</v>
          </cell>
          <cell r="F791">
            <v>125</v>
          </cell>
          <cell r="G791">
            <v>1</v>
          </cell>
          <cell r="H791" t="str">
            <v>05</v>
          </cell>
          <cell r="I791" t="str">
            <v>7391515417333</v>
          </cell>
          <cell r="J791">
            <v>100</v>
          </cell>
        </row>
        <row r="792">
          <cell r="A792" t="str">
            <v>8591031</v>
          </cell>
          <cell r="B792" t="str">
            <v>Täcklock enkel kpl, Tryckknapp</v>
          </cell>
          <cell r="C792" t="str">
            <v>73241000</v>
          </cell>
          <cell r="D792" t="str">
            <v>pcs</v>
          </cell>
          <cell r="H792" t="str">
            <v>05</v>
          </cell>
        </row>
        <row r="793">
          <cell r="A793" t="str">
            <v>8596032</v>
          </cell>
          <cell r="B793" t="str">
            <v>ROSTFRI LUCKA DUBBEL 344 X 180 DELKPL.</v>
          </cell>
          <cell r="C793" t="str">
            <v>73241090</v>
          </cell>
          <cell r="D793" t="str">
            <v>pcs</v>
          </cell>
          <cell r="H793" t="str">
            <v>05</v>
          </cell>
        </row>
        <row r="794">
          <cell r="A794" t="str">
            <v>8596033</v>
          </cell>
          <cell r="B794" t="str">
            <v>ROSTFRI LUCKA ENKEL 344 X 180 DELKPL.</v>
          </cell>
          <cell r="C794" t="str">
            <v>73241090</v>
          </cell>
          <cell r="D794" t="str">
            <v>pcs</v>
          </cell>
          <cell r="H794" t="str">
            <v>05</v>
          </cell>
        </row>
        <row r="795">
          <cell r="A795" t="str">
            <v>8596034</v>
          </cell>
          <cell r="B795" t="str">
            <v>ROSTFRI LUCKA DUBBEL 250 X 170 DELKPL.</v>
          </cell>
          <cell r="C795" t="str">
            <v>73241090</v>
          </cell>
          <cell r="D795" t="str">
            <v>pcs</v>
          </cell>
          <cell r="H795" t="str">
            <v>05</v>
          </cell>
        </row>
        <row r="796">
          <cell r="A796" t="str">
            <v>8596035</v>
          </cell>
          <cell r="B796" t="str">
            <v>ROSTFRI LUCKA ENKEL 250 X 170 DELKPL.</v>
          </cell>
          <cell r="C796" t="str">
            <v>73241090</v>
          </cell>
          <cell r="D796" t="str">
            <v>pcs</v>
          </cell>
          <cell r="H796" t="str">
            <v>05</v>
          </cell>
        </row>
        <row r="797">
          <cell r="A797" t="str">
            <v>8628021</v>
          </cell>
          <cell r="B797" t="str">
            <v>Djupjust. rak Kromat.</v>
          </cell>
          <cell r="C797" t="str">
            <v>73241000</v>
          </cell>
          <cell r="D797" t="str">
            <v>pcs</v>
          </cell>
          <cell r="E797">
            <v>0.14399999999999999</v>
          </cell>
          <cell r="H797" t="str">
            <v>05</v>
          </cell>
          <cell r="J797">
            <v>25000</v>
          </cell>
        </row>
        <row r="798">
          <cell r="A798" t="str">
            <v>8634001</v>
          </cell>
          <cell r="B798" t="str">
            <v>Ifö Premont Monteringssats Std</v>
          </cell>
          <cell r="C798" t="str">
            <v>73241000</v>
          </cell>
          <cell r="D798" t="str">
            <v>pcs</v>
          </cell>
          <cell r="E798">
            <v>0.14399999999999999</v>
          </cell>
          <cell r="F798">
            <v>2025</v>
          </cell>
          <cell r="G798">
            <v>1</v>
          </cell>
          <cell r="H798" t="str">
            <v>05</v>
          </cell>
          <cell r="I798" t="str">
            <v>7391515403350</v>
          </cell>
          <cell r="J798">
            <v>2000</v>
          </cell>
        </row>
        <row r="799">
          <cell r="A799" t="str">
            <v>8638030</v>
          </cell>
          <cell r="B799" t="str">
            <v>Justerbart väggfäste 2-pack</v>
          </cell>
          <cell r="C799" t="str">
            <v>73241000</v>
          </cell>
          <cell r="D799" t="str">
            <v>pcs</v>
          </cell>
          <cell r="E799">
            <v>0.14399999999999999</v>
          </cell>
          <cell r="F799">
            <v>1025</v>
          </cell>
          <cell r="G799">
            <v>1</v>
          </cell>
          <cell r="H799" t="str">
            <v>05</v>
          </cell>
          <cell r="I799" t="str">
            <v>7391515409840</v>
          </cell>
          <cell r="J799">
            <v>1000</v>
          </cell>
        </row>
        <row r="800">
          <cell r="A800" t="str">
            <v>8659030</v>
          </cell>
          <cell r="B800" t="str">
            <v>Monteringssats Premont Mini</v>
          </cell>
          <cell r="C800" t="str">
            <v>73241000</v>
          </cell>
          <cell r="D800" t="str">
            <v>pcs</v>
          </cell>
          <cell r="E800">
            <v>0.14399999999999999</v>
          </cell>
          <cell r="F800">
            <v>1025</v>
          </cell>
          <cell r="G800">
            <v>1</v>
          </cell>
          <cell r="H800" t="str">
            <v>05</v>
          </cell>
          <cell r="I800" t="str">
            <v>7391515411621</v>
          </cell>
          <cell r="J800">
            <v>1000</v>
          </cell>
        </row>
        <row r="801">
          <cell r="A801" t="str">
            <v>8664120</v>
          </cell>
          <cell r="B801" t="str">
            <v>Avloppsböj</v>
          </cell>
          <cell r="C801" t="str">
            <v>73241000</v>
          </cell>
          <cell r="D801" t="str">
            <v>pcs</v>
          </cell>
          <cell r="G801">
            <v>0.4</v>
          </cell>
          <cell r="H801" t="str">
            <v>05</v>
          </cell>
        </row>
        <row r="802">
          <cell r="A802" t="str">
            <v>8669030</v>
          </cell>
          <cell r="B802" t="str">
            <v>Bricka för lätta lock</v>
          </cell>
          <cell r="C802" t="str">
            <v>73241000</v>
          </cell>
          <cell r="D802" t="str">
            <v>pcs</v>
          </cell>
          <cell r="E802">
            <v>0.14399999999999999</v>
          </cell>
          <cell r="F802">
            <v>25</v>
          </cell>
          <cell r="G802">
            <v>0</v>
          </cell>
          <cell r="H802" t="str">
            <v>05</v>
          </cell>
          <cell r="I802" t="str">
            <v>7391515414707</v>
          </cell>
          <cell r="J802">
            <v>2500</v>
          </cell>
        </row>
        <row r="803">
          <cell r="A803" t="str">
            <v>8681020</v>
          </cell>
          <cell r="B803" t="str">
            <v>SHIMS FOTPLATTA</v>
          </cell>
          <cell r="C803" t="str">
            <v>76152000</v>
          </cell>
          <cell r="D803" t="str">
            <v>pcs</v>
          </cell>
          <cell r="E803">
            <v>0.14399999999999999</v>
          </cell>
          <cell r="F803">
            <v>97</v>
          </cell>
          <cell r="G803">
            <v>4</v>
          </cell>
          <cell r="H803" t="str">
            <v>05</v>
          </cell>
          <cell r="I803" t="str">
            <v>7391515112740</v>
          </cell>
          <cell r="J803">
            <v>18</v>
          </cell>
        </row>
        <row r="804">
          <cell r="A804" t="str">
            <v>8700080</v>
          </cell>
          <cell r="B804" t="str">
            <v>PARTITION</v>
          </cell>
          <cell r="C804" t="str">
            <v>73241000</v>
          </cell>
          <cell r="D804" t="str">
            <v>pcs</v>
          </cell>
          <cell r="E804">
            <v>0.14399999999999999</v>
          </cell>
          <cell r="F804">
            <v>155</v>
          </cell>
          <cell r="G804">
            <v>13</v>
          </cell>
          <cell r="H804" t="str">
            <v>05</v>
          </cell>
          <cell r="I804" t="str">
            <v>7391515399530</v>
          </cell>
          <cell r="J804">
            <v>10</v>
          </cell>
          <cell r="K804" t="str">
            <v>7983131</v>
          </cell>
        </row>
        <row r="805">
          <cell r="A805" t="str">
            <v>8708001</v>
          </cell>
          <cell r="B805" t="str">
            <v>Luckhållare, Frontlucka</v>
          </cell>
          <cell r="C805" t="str">
            <v>73241000</v>
          </cell>
          <cell r="D805" t="str">
            <v>pcs</v>
          </cell>
          <cell r="E805">
            <v>0.14399999999999999</v>
          </cell>
          <cell r="H805" t="str">
            <v>05</v>
          </cell>
          <cell r="J805">
            <v>150</v>
          </cell>
        </row>
        <row r="806">
          <cell r="A806" t="str">
            <v>8710080</v>
          </cell>
          <cell r="B806" t="str">
            <v>INTEGRATED SENSOR, MAINS OPERATION</v>
          </cell>
          <cell r="C806" t="str">
            <v>73241000</v>
          </cell>
          <cell r="D806" t="str">
            <v>pcs</v>
          </cell>
          <cell r="E806">
            <v>0.14399999999999999</v>
          </cell>
          <cell r="F806">
            <v>97</v>
          </cell>
          <cell r="G806">
            <v>9</v>
          </cell>
          <cell r="H806" t="str">
            <v>05</v>
          </cell>
          <cell r="I806" t="str">
            <v>7391515399882</v>
          </cell>
          <cell r="J806">
            <v>8</v>
          </cell>
          <cell r="K806" t="str">
            <v>7983132</v>
          </cell>
        </row>
        <row r="807">
          <cell r="A807" t="str">
            <v>8710081</v>
          </cell>
          <cell r="B807" t="str">
            <v>INTEGRATED SENSOR, MAINS OPERATION</v>
          </cell>
          <cell r="C807" t="str">
            <v>73241000</v>
          </cell>
          <cell r="D807" t="str">
            <v>pcs</v>
          </cell>
          <cell r="E807">
            <v>0.14399999999999999</v>
          </cell>
          <cell r="F807">
            <v>97</v>
          </cell>
          <cell r="G807">
            <v>9</v>
          </cell>
          <cell r="H807" t="str">
            <v>05</v>
          </cell>
          <cell r="I807" t="str">
            <v>7391515399851</v>
          </cell>
          <cell r="J807">
            <v>8</v>
          </cell>
          <cell r="K807" t="str">
            <v>7983135</v>
          </cell>
        </row>
        <row r="808">
          <cell r="A808" t="str">
            <v>8710082</v>
          </cell>
          <cell r="B808" t="str">
            <v>INTEGRATED SENSOR, BATTERY OPERAT</v>
          </cell>
          <cell r="C808" t="str">
            <v>73241000</v>
          </cell>
          <cell r="D808" t="str">
            <v>pcs</v>
          </cell>
          <cell r="E808">
            <v>0.14399999999999999</v>
          </cell>
          <cell r="F808">
            <v>97</v>
          </cell>
          <cell r="G808">
            <v>9</v>
          </cell>
          <cell r="H808" t="str">
            <v>05</v>
          </cell>
          <cell r="I808" t="str">
            <v>7391515399868</v>
          </cell>
          <cell r="J808">
            <v>8</v>
          </cell>
          <cell r="K808" t="str">
            <v>7983136</v>
          </cell>
        </row>
        <row r="809">
          <cell r="A809" t="str">
            <v>8710083</v>
          </cell>
          <cell r="B809" t="str">
            <v>INTEGRATED SENSOR, BATTERY OPERAT</v>
          </cell>
          <cell r="C809" t="str">
            <v>73241000</v>
          </cell>
          <cell r="D809" t="str">
            <v>pcs</v>
          </cell>
          <cell r="E809">
            <v>0.14399999999999999</v>
          </cell>
          <cell r="F809">
            <v>97</v>
          </cell>
          <cell r="G809">
            <v>9</v>
          </cell>
          <cell r="H809" t="str">
            <v>05</v>
          </cell>
          <cell r="I809" t="str">
            <v>7391515399875</v>
          </cell>
          <cell r="J809">
            <v>8</v>
          </cell>
          <cell r="K809" t="str">
            <v>7983137</v>
          </cell>
        </row>
        <row r="810">
          <cell r="A810" t="str">
            <v>8711020</v>
          </cell>
          <cell r="B810" t="str">
            <v>Spridare kpl. enl.ritn.8711020</v>
          </cell>
          <cell r="C810" t="str">
            <v>73241000</v>
          </cell>
          <cell r="D810" t="str">
            <v>pcs</v>
          </cell>
          <cell r="E810">
            <v>0.14399999999999999</v>
          </cell>
          <cell r="F810">
            <v>25</v>
          </cell>
          <cell r="G810">
            <v>0</v>
          </cell>
          <cell r="H810" t="str">
            <v>05</v>
          </cell>
          <cell r="I810" t="str">
            <v>7391515401301</v>
          </cell>
          <cell r="J810">
            <v>1000</v>
          </cell>
        </row>
        <row r="811">
          <cell r="A811" t="str">
            <v>8712021</v>
          </cell>
          <cell r="B811" t="str">
            <v>ELECTRONICBOX,ELECTRICAL CONNECTION</v>
          </cell>
          <cell r="C811" t="str">
            <v>73241000</v>
          </cell>
          <cell r="D811" t="str">
            <v>pcs</v>
          </cell>
          <cell r="E811">
            <v>0.14399999999999999</v>
          </cell>
          <cell r="F811">
            <v>1025</v>
          </cell>
          <cell r="G811">
            <v>1</v>
          </cell>
          <cell r="H811" t="str">
            <v>05</v>
          </cell>
          <cell r="I811" t="str">
            <v>7391515401325</v>
          </cell>
          <cell r="J811">
            <v>1000</v>
          </cell>
        </row>
        <row r="812">
          <cell r="A812" t="str">
            <v>8712022</v>
          </cell>
          <cell r="B812" t="str">
            <v>ELECTRONIC BOX, BATTERY</v>
          </cell>
          <cell r="C812" t="str">
            <v>73241000</v>
          </cell>
          <cell r="D812" t="str">
            <v>pcs</v>
          </cell>
          <cell r="E812">
            <v>0.14399999999999999</v>
          </cell>
          <cell r="F812">
            <v>1025</v>
          </cell>
          <cell r="G812">
            <v>1</v>
          </cell>
          <cell r="H812" t="str">
            <v>05</v>
          </cell>
          <cell r="I812" t="str">
            <v>7391515401332</v>
          </cell>
          <cell r="J812">
            <v>1000</v>
          </cell>
        </row>
        <row r="813">
          <cell r="A813" t="str">
            <v>8714020</v>
          </cell>
          <cell r="B813" t="str">
            <v>Anslutningsslang Kitflex SF805</v>
          </cell>
          <cell r="C813" t="str">
            <v>73241000</v>
          </cell>
          <cell r="D813" t="str">
            <v>pcs</v>
          </cell>
          <cell r="E813">
            <v>0.14399999999999999</v>
          </cell>
          <cell r="F813">
            <v>25</v>
          </cell>
          <cell r="G813">
            <v>0</v>
          </cell>
          <cell r="H813" t="str">
            <v>05</v>
          </cell>
          <cell r="I813" t="str">
            <v>7391515401349</v>
          </cell>
          <cell r="J813">
            <v>1000</v>
          </cell>
        </row>
        <row r="814">
          <cell r="A814" t="str">
            <v>8729020</v>
          </cell>
          <cell r="B814" t="str">
            <v>Luftslang 4x6mm / 2m</v>
          </cell>
          <cell r="C814" t="str">
            <v>73241000</v>
          </cell>
          <cell r="D814" t="str">
            <v>pcs</v>
          </cell>
          <cell r="E814">
            <v>0.14399999999999999</v>
          </cell>
          <cell r="H814" t="str">
            <v>05</v>
          </cell>
          <cell r="J814">
            <v>2500</v>
          </cell>
        </row>
        <row r="815">
          <cell r="A815" t="str">
            <v>8730020</v>
          </cell>
          <cell r="B815" t="str">
            <v>COMPLETE ELECTRONIC DEVICE</v>
          </cell>
          <cell r="C815" t="str">
            <v>73241000</v>
          </cell>
          <cell r="D815" t="str">
            <v>pcs</v>
          </cell>
          <cell r="E815">
            <v>0.14399999999999999</v>
          </cell>
          <cell r="F815">
            <v>1025</v>
          </cell>
          <cell r="G815">
            <v>1</v>
          </cell>
          <cell r="H815" t="str">
            <v>05</v>
          </cell>
          <cell r="I815" t="str">
            <v>7391515401356</v>
          </cell>
          <cell r="J815">
            <v>1000</v>
          </cell>
        </row>
        <row r="816">
          <cell r="A816" t="str">
            <v>8730021</v>
          </cell>
          <cell r="B816" t="str">
            <v>Sensor kpl. med batteridrift</v>
          </cell>
          <cell r="C816" t="str">
            <v>73241000</v>
          </cell>
          <cell r="D816" t="str">
            <v>pcs</v>
          </cell>
          <cell r="E816">
            <v>0.14399999999999999</v>
          </cell>
          <cell r="F816">
            <v>1025</v>
          </cell>
          <cell r="G816">
            <v>1</v>
          </cell>
          <cell r="H816" t="str">
            <v>05</v>
          </cell>
          <cell r="I816" t="str">
            <v>7391515401363</v>
          </cell>
          <cell r="J816">
            <v>1000</v>
          </cell>
        </row>
        <row r="817">
          <cell r="A817" t="str">
            <v>8738001</v>
          </cell>
          <cell r="B817" t="str">
            <v>LUCKHÅLLARE 344 X 180</v>
          </cell>
          <cell r="C817" t="str">
            <v>73241090</v>
          </cell>
          <cell r="D817" t="str">
            <v>pcs</v>
          </cell>
          <cell r="H817" t="str">
            <v>05</v>
          </cell>
        </row>
        <row r="818">
          <cell r="A818" t="str">
            <v>8739001</v>
          </cell>
          <cell r="B818" t="str">
            <v>LUCKHÅLLARE 250 X 170</v>
          </cell>
          <cell r="C818" t="str">
            <v>73241090</v>
          </cell>
          <cell r="D818" t="str">
            <v>pcs</v>
          </cell>
          <cell r="H818" t="str">
            <v>05</v>
          </cell>
        </row>
        <row r="819">
          <cell r="A819" t="str">
            <v>8740030</v>
          </cell>
          <cell r="B819" t="str">
            <v>MONTERINGSSATS LUCKA</v>
          </cell>
          <cell r="C819" t="str">
            <v>73241090</v>
          </cell>
          <cell r="D819" t="str">
            <v>pcs</v>
          </cell>
          <cell r="H819" t="str">
            <v>05</v>
          </cell>
        </row>
        <row r="820">
          <cell r="A820" t="str">
            <v>8755080</v>
          </cell>
          <cell r="B820" t="str">
            <v>VATTENLÅS ENVY</v>
          </cell>
          <cell r="C820" t="str">
            <v>73241000</v>
          </cell>
          <cell r="D820" t="str">
            <v>pcs</v>
          </cell>
          <cell r="E820">
            <v>0.14399999999999999</v>
          </cell>
          <cell r="H820" t="str">
            <v>05</v>
          </cell>
          <cell r="J820">
            <v>150</v>
          </cell>
        </row>
        <row r="821">
          <cell r="A821" t="str">
            <v>8800001</v>
          </cell>
          <cell r="B821" t="str">
            <v>PIPE BENDED 180 DEGR.FOR WATERTRAP</v>
          </cell>
          <cell r="C821" t="str">
            <v>73241000</v>
          </cell>
          <cell r="D821" t="str">
            <v>pcs</v>
          </cell>
          <cell r="E821">
            <v>0.14399999999999999</v>
          </cell>
          <cell r="F821">
            <v>1025</v>
          </cell>
          <cell r="G821">
            <v>1</v>
          </cell>
          <cell r="H821" t="str">
            <v>05</v>
          </cell>
          <cell r="I821" t="str">
            <v>7391515380446</v>
          </cell>
          <cell r="J821">
            <v>1000</v>
          </cell>
        </row>
        <row r="822">
          <cell r="A822" t="str">
            <v>8800002</v>
          </cell>
          <cell r="B822" t="str">
            <v>O-RING 39,45X1,78 F.SINK WATERTRAP</v>
          </cell>
          <cell r="C822" t="str">
            <v>73241000</v>
          </cell>
          <cell r="D822" t="str">
            <v>pcs</v>
          </cell>
          <cell r="E822">
            <v>0.14399999999999999</v>
          </cell>
          <cell r="F822">
            <v>25</v>
          </cell>
          <cell r="G822">
            <v>0</v>
          </cell>
          <cell r="H822" t="str">
            <v>05</v>
          </cell>
          <cell r="I822" t="str">
            <v>7391515378641</v>
          </cell>
          <cell r="J822">
            <v>1000</v>
          </cell>
        </row>
        <row r="823">
          <cell r="A823" t="str">
            <v>8800004</v>
          </cell>
          <cell r="B823" t="str">
            <v>TIGHTENING D40 FOR SINK WATERTRAP</v>
          </cell>
          <cell r="C823" t="str">
            <v>73241000</v>
          </cell>
          <cell r="D823" t="str">
            <v>pcs</v>
          </cell>
          <cell r="E823">
            <v>0.14399999999999999</v>
          </cell>
          <cell r="F823">
            <v>25</v>
          </cell>
          <cell r="G823">
            <v>0</v>
          </cell>
          <cell r="H823" t="str">
            <v>05</v>
          </cell>
          <cell r="I823" t="str">
            <v>7391515379020</v>
          </cell>
          <cell r="J823">
            <v>1000</v>
          </cell>
        </row>
        <row r="824">
          <cell r="A824" t="str">
            <v>8800005</v>
          </cell>
          <cell r="B824" t="str">
            <v>PIPE BENDED 90 DEGR.FOR WATERTRAP</v>
          </cell>
          <cell r="C824" t="str">
            <v>73241000</v>
          </cell>
          <cell r="D824" t="str">
            <v>pcs</v>
          </cell>
          <cell r="E824">
            <v>0.14399999999999999</v>
          </cell>
          <cell r="F824">
            <v>1025</v>
          </cell>
          <cell r="G824">
            <v>1</v>
          </cell>
          <cell r="H824" t="str">
            <v>05</v>
          </cell>
          <cell r="I824" t="str">
            <v>7391515378931</v>
          </cell>
          <cell r="J824">
            <v>1000</v>
          </cell>
        </row>
        <row r="825">
          <cell r="A825" t="str">
            <v>8800008</v>
          </cell>
          <cell r="B825" t="str">
            <v>PIPE LONG,BENDED 90 DEGR.FOR W-TRAP</v>
          </cell>
          <cell r="C825" t="str">
            <v>39249090</v>
          </cell>
          <cell r="D825" t="str">
            <v>pcs</v>
          </cell>
          <cell r="E825">
            <v>0.14399999999999999</v>
          </cell>
          <cell r="F825">
            <v>1025</v>
          </cell>
          <cell r="G825">
            <v>1</v>
          </cell>
          <cell r="H825" t="str">
            <v>05</v>
          </cell>
          <cell r="I825" t="str">
            <v>7391515380484</v>
          </cell>
          <cell r="J825">
            <v>1000</v>
          </cell>
        </row>
        <row r="826">
          <cell r="A826" t="str">
            <v>8800009</v>
          </cell>
          <cell r="B826" t="str">
            <v>TELESCOPE PIPE FOR SINK WATERTRAP</v>
          </cell>
          <cell r="C826" t="str">
            <v>39249090</v>
          </cell>
          <cell r="D826" t="str">
            <v>pcs</v>
          </cell>
          <cell r="E826">
            <v>0.14399999999999999</v>
          </cell>
          <cell r="F826">
            <v>1025</v>
          </cell>
          <cell r="G826">
            <v>1</v>
          </cell>
          <cell r="H826" t="str">
            <v>05</v>
          </cell>
          <cell r="I826" t="str">
            <v>7391515380477</v>
          </cell>
          <cell r="J826">
            <v>1000</v>
          </cell>
        </row>
        <row r="827">
          <cell r="A827" t="str">
            <v>8800010</v>
          </cell>
          <cell r="B827" t="str">
            <v>PLUG FOR WATERTRAP</v>
          </cell>
          <cell r="C827" t="str">
            <v>73241000</v>
          </cell>
          <cell r="D827" t="str">
            <v>pcs</v>
          </cell>
          <cell r="E827">
            <v>0.14399999999999999</v>
          </cell>
          <cell r="F827">
            <v>25</v>
          </cell>
          <cell r="G827">
            <v>0</v>
          </cell>
          <cell r="H827" t="str">
            <v>05</v>
          </cell>
          <cell r="I827" t="str">
            <v>7391515378658</v>
          </cell>
          <cell r="J827">
            <v>1000</v>
          </cell>
        </row>
        <row r="828">
          <cell r="A828" t="str">
            <v>8800013</v>
          </cell>
          <cell r="B828" t="str">
            <v>GASKET 47X37 MM FOR SINK WATERTRAP</v>
          </cell>
          <cell r="C828" t="str">
            <v>73241000</v>
          </cell>
          <cell r="D828" t="str">
            <v>pcs</v>
          </cell>
          <cell r="E828">
            <v>0.14399999999999999</v>
          </cell>
          <cell r="F828">
            <v>25</v>
          </cell>
          <cell r="G828">
            <v>0</v>
          </cell>
          <cell r="H828" t="str">
            <v>05</v>
          </cell>
          <cell r="I828" t="str">
            <v>7391515378672</v>
          </cell>
          <cell r="J828">
            <v>10000</v>
          </cell>
          <cell r="K828" t="str">
            <v>8084731</v>
          </cell>
        </row>
        <row r="829">
          <cell r="A829" t="str">
            <v>8800080</v>
          </cell>
          <cell r="B829" t="str">
            <v>WATER TRAP NR 3 FOR SINKS</v>
          </cell>
          <cell r="C829" t="str">
            <v>73241000</v>
          </cell>
          <cell r="D829" t="str">
            <v>pcs</v>
          </cell>
          <cell r="E829">
            <v>0.14399999999999999</v>
          </cell>
          <cell r="F829">
            <v>25</v>
          </cell>
          <cell r="G829">
            <v>0</v>
          </cell>
          <cell r="H829" t="str">
            <v>05</v>
          </cell>
          <cell r="I829" t="str">
            <v>7391515326369</v>
          </cell>
          <cell r="J829">
            <v>120</v>
          </cell>
          <cell r="K829" t="str">
            <v>8084725</v>
          </cell>
        </row>
        <row r="830">
          <cell r="A830" t="str">
            <v>8800081</v>
          </cell>
          <cell r="B830" t="str">
            <v>WATER TRAP 98 EXCL TELESCOPIC PIPE</v>
          </cell>
          <cell r="D830" t="str">
            <v>pcs</v>
          </cell>
          <cell r="E830">
            <v>0.14399999999999999</v>
          </cell>
          <cell r="H830" t="str">
            <v>05</v>
          </cell>
          <cell r="I830" t="str">
            <v>7391515389708</v>
          </cell>
          <cell r="J830">
            <v>150</v>
          </cell>
          <cell r="K830" t="str">
            <v>8084719</v>
          </cell>
        </row>
        <row r="831">
          <cell r="A831" t="str">
            <v>8801001</v>
          </cell>
          <cell r="B831" t="str">
            <v>STRAINER COMPLETE</v>
          </cell>
          <cell r="C831" t="str">
            <v>39249090</v>
          </cell>
          <cell r="D831" t="str">
            <v>pcs</v>
          </cell>
          <cell r="E831">
            <v>0.14399999999999999</v>
          </cell>
          <cell r="F831">
            <v>1525</v>
          </cell>
          <cell r="G831">
            <v>0.1</v>
          </cell>
          <cell r="H831" t="str">
            <v>05</v>
          </cell>
          <cell r="I831" t="str">
            <v>7391515114805</v>
          </cell>
          <cell r="J831">
            <v>15000</v>
          </cell>
          <cell r="K831" t="str">
            <v>8018330</v>
          </cell>
        </row>
        <row r="832">
          <cell r="A832" t="str">
            <v>8801002</v>
          </cell>
          <cell r="B832" t="str">
            <v>COLLECTING STRAINER AND PLUG FOR ROTARY VALVE. FITS THE ROTARY VALVE 89</v>
          </cell>
          <cell r="C832" t="str">
            <v>39249090</v>
          </cell>
          <cell r="D832" t="str">
            <v>pcs</v>
          </cell>
          <cell r="E832">
            <v>0.14399999999999999</v>
          </cell>
          <cell r="F832">
            <v>70</v>
          </cell>
          <cell r="G832">
            <v>0.03</v>
          </cell>
          <cell r="H832" t="str">
            <v>05</v>
          </cell>
          <cell r="I832" t="str">
            <v>7391515114812</v>
          </cell>
          <cell r="J832">
            <v>1500</v>
          </cell>
          <cell r="K832" t="str">
            <v>8018331</v>
          </cell>
        </row>
        <row r="833">
          <cell r="A833" t="str">
            <v>8801003</v>
          </cell>
          <cell r="B833" t="str">
            <v>COLLECT STRAIN COMPLETE</v>
          </cell>
          <cell r="C833" t="str">
            <v>39249090</v>
          </cell>
          <cell r="D833" t="str">
            <v>pcs</v>
          </cell>
          <cell r="G833">
            <v>0.1</v>
          </cell>
          <cell r="H833" t="str">
            <v>05</v>
          </cell>
          <cell r="I833" t="str">
            <v>7391515114829</v>
          </cell>
          <cell r="K833" t="str">
            <v>8018332</v>
          </cell>
        </row>
        <row r="834">
          <cell r="A834" t="str">
            <v>8801004</v>
          </cell>
          <cell r="B834" t="str">
            <v>SET OF DRAINAGE OUTLET FOR BASKET VALVE</v>
          </cell>
          <cell r="C834" t="str">
            <v>39249090</v>
          </cell>
          <cell r="D834" t="str">
            <v>pcs</v>
          </cell>
          <cell r="G834">
            <v>0.15</v>
          </cell>
          <cell r="H834" t="str">
            <v>05</v>
          </cell>
          <cell r="I834" t="str">
            <v>7391515114836</v>
          </cell>
          <cell r="K834" t="str">
            <v>8018333</v>
          </cell>
        </row>
        <row r="835">
          <cell r="A835" t="str">
            <v>8801080</v>
          </cell>
          <cell r="B835" t="str">
            <v>IFÖ WASTE BASKET WITHOUT OVERFLOW</v>
          </cell>
          <cell r="C835" t="str">
            <v>39249090</v>
          </cell>
          <cell r="D835" t="str">
            <v>pcs</v>
          </cell>
          <cell r="E835">
            <v>0.14399999999999999</v>
          </cell>
          <cell r="F835">
            <v>587.5</v>
          </cell>
          <cell r="G835">
            <v>0.22500000000000001</v>
          </cell>
          <cell r="H835" t="str">
            <v>05</v>
          </cell>
          <cell r="I835" t="str">
            <v>7391515115246</v>
          </cell>
          <cell r="J835">
            <v>2500</v>
          </cell>
          <cell r="K835" t="str">
            <v>8084587</v>
          </cell>
        </row>
        <row r="836">
          <cell r="A836" t="str">
            <v>8802080</v>
          </cell>
          <cell r="B836" t="str">
            <v>IFÖ WASTE BASKET WITH OVERFLOW</v>
          </cell>
          <cell r="C836" t="str">
            <v>39249090</v>
          </cell>
          <cell r="D836" t="str">
            <v>pcs</v>
          </cell>
          <cell r="E836">
            <v>0.14399999999999999</v>
          </cell>
          <cell r="F836">
            <v>712.5</v>
          </cell>
          <cell r="G836">
            <v>0.27500000000000002</v>
          </cell>
          <cell r="H836" t="str">
            <v>05</v>
          </cell>
          <cell r="I836" t="str">
            <v>7391515115253</v>
          </cell>
          <cell r="J836">
            <v>2500</v>
          </cell>
          <cell r="K836" t="str">
            <v>8084588</v>
          </cell>
        </row>
        <row r="837">
          <cell r="A837" t="str">
            <v>8803080</v>
          </cell>
          <cell r="B837" t="str">
            <v>IFÖ WATER TRAP COMPLETE</v>
          </cell>
          <cell r="C837" t="str">
            <v>39249090</v>
          </cell>
          <cell r="D837" t="str">
            <v>pcs</v>
          </cell>
          <cell r="G837">
            <v>0.4</v>
          </cell>
          <cell r="H837" t="str">
            <v>05</v>
          </cell>
          <cell r="I837" t="str">
            <v>7391515115260</v>
          </cell>
          <cell r="K837" t="str">
            <v>8084589</v>
          </cell>
        </row>
        <row r="838">
          <cell r="A838" t="str">
            <v>8804080</v>
          </cell>
          <cell r="B838" t="str">
            <v>WATER TRAP 95 FOR SINKS</v>
          </cell>
          <cell r="D838" t="str">
            <v>pcs</v>
          </cell>
          <cell r="E838">
            <v>0.14399999999999999</v>
          </cell>
          <cell r="F838">
            <v>57.4</v>
          </cell>
          <cell r="G838">
            <v>0.36</v>
          </cell>
          <cell r="H838" t="str">
            <v>05</v>
          </cell>
          <cell r="I838" t="str">
            <v>7391515389692</v>
          </cell>
          <cell r="J838">
            <v>90</v>
          </cell>
          <cell r="K838" t="str">
            <v>8084718</v>
          </cell>
        </row>
        <row r="839">
          <cell r="A839" t="str">
            <v>8805080</v>
          </cell>
          <cell r="B839" t="str">
            <v>TELESCOPIC PIPE F.SINKS WATER TRAP</v>
          </cell>
          <cell r="D839" t="str">
            <v>pcs</v>
          </cell>
          <cell r="E839">
            <v>0.14399999999999999</v>
          </cell>
          <cell r="F839">
            <v>62.5</v>
          </cell>
          <cell r="H839" t="str">
            <v>05</v>
          </cell>
          <cell r="I839" t="str">
            <v>7391515389715</v>
          </cell>
          <cell r="J839">
            <v>250</v>
          </cell>
          <cell r="K839" t="str">
            <v>8084720</v>
          </cell>
        </row>
        <row r="840">
          <cell r="A840" t="str">
            <v>8806080</v>
          </cell>
          <cell r="B840" t="str">
            <v>WATER TRAP 87 WITH BASKET VALVE</v>
          </cell>
          <cell r="C840" t="str">
            <v>73241000</v>
          </cell>
          <cell r="D840" t="str">
            <v>pcs</v>
          </cell>
          <cell r="E840">
            <v>0.14399999999999999</v>
          </cell>
          <cell r="F840">
            <v>25</v>
          </cell>
          <cell r="G840">
            <v>0.21</v>
          </cell>
          <cell r="H840" t="str">
            <v>05</v>
          </cell>
          <cell r="I840" t="str">
            <v>7391515392425</v>
          </cell>
          <cell r="J840">
            <v>2500</v>
          </cell>
          <cell r="K840" t="str">
            <v>8018120</v>
          </cell>
        </row>
        <row r="841">
          <cell r="A841" t="str">
            <v>8807080</v>
          </cell>
          <cell r="B841" t="str">
            <v>WATER TRAP 98 WITH BASKET VALVE</v>
          </cell>
          <cell r="C841" t="str">
            <v>73241000</v>
          </cell>
          <cell r="D841" t="str">
            <v>pcs</v>
          </cell>
          <cell r="E841">
            <v>0.14399999999999999</v>
          </cell>
          <cell r="F841">
            <v>25</v>
          </cell>
          <cell r="G841">
            <v>0.23</v>
          </cell>
          <cell r="H841" t="str">
            <v>05</v>
          </cell>
          <cell r="I841" t="str">
            <v>7391515392432</v>
          </cell>
          <cell r="J841">
            <v>2500</v>
          </cell>
          <cell r="K841" t="str">
            <v>8018121</v>
          </cell>
        </row>
        <row r="842">
          <cell r="A842" t="str">
            <v>8808002</v>
          </cell>
          <cell r="B842" t="str">
            <v>COLLECT.STRAINER FOR BASKET VALVE</v>
          </cell>
          <cell r="C842" t="str">
            <v>73241000</v>
          </cell>
          <cell r="D842" t="str">
            <v>pcs</v>
          </cell>
          <cell r="E842">
            <v>0.14399999999999999</v>
          </cell>
          <cell r="F842">
            <v>25</v>
          </cell>
          <cell r="G842">
            <v>6.0000000000000001E-3</v>
          </cell>
          <cell r="H842" t="str">
            <v>05</v>
          </cell>
          <cell r="I842" t="str">
            <v>7391515385120</v>
          </cell>
          <cell r="J842">
            <v>2500</v>
          </cell>
          <cell r="K842" t="str">
            <v>8018123</v>
          </cell>
        </row>
        <row r="843">
          <cell r="A843" t="str">
            <v>8808003</v>
          </cell>
          <cell r="B843" t="str">
            <v>TIGHTENING 110/85X2 FOR WATER TRAP</v>
          </cell>
          <cell r="C843" t="str">
            <v>73241000</v>
          </cell>
          <cell r="D843" t="str">
            <v>pcs</v>
          </cell>
          <cell r="E843">
            <v>0.14399999999999999</v>
          </cell>
          <cell r="F843">
            <v>25</v>
          </cell>
          <cell r="G843">
            <v>5.4999999999999997E-3</v>
          </cell>
          <cell r="H843" t="str">
            <v>05</v>
          </cell>
          <cell r="I843" t="str">
            <v>7391515385137</v>
          </cell>
          <cell r="J843">
            <v>2500</v>
          </cell>
          <cell r="K843" t="str">
            <v>8018147</v>
          </cell>
        </row>
        <row r="844">
          <cell r="A844" t="str">
            <v>8808004</v>
          </cell>
          <cell r="B844" t="str">
            <v>TIGHTENING 107/84X5 FOR WATER TRAP</v>
          </cell>
          <cell r="C844" t="str">
            <v>84819000</v>
          </cell>
          <cell r="D844" t="str">
            <v>pcs</v>
          </cell>
          <cell r="E844">
            <v>0.14399999999999999</v>
          </cell>
          <cell r="F844">
            <v>25</v>
          </cell>
          <cell r="G844">
            <v>0</v>
          </cell>
          <cell r="H844" t="str">
            <v>05</v>
          </cell>
          <cell r="I844" t="str">
            <v>7391515385144</v>
          </cell>
          <cell r="J844">
            <v>2500</v>
          </cell>
          <cell r="K844" t="str">
            <v>8018148</v>
          </cell>
        </row>
        <row r="845">
          <cell r="A845" t="str">
            <v>8808005</v>
          </cell>
          <cell r="B845" t="str">
            <v>COLLECTING STRAINER F.TURNING VALVE</v>
          </cell>
          <cell r="C845" t="str">
            <v>84819000</v>
          </cell>
          <cell r="D845" t="str">
            <v>pcs</v>
          </cell>
          <cell r="E845">
            <v>0.14399999999999999</v>
          </cell>
          <cell r="F845">
            <v>25</v>
          </cell>
          <cell r="G845">
            <v>0</v>
          </cell>
          <cell r="H845" t="str">
            <v>05</v>
          </cell>
          <cell r="I845" t="str">
            <v>7391515385151</v>
          </cell>
          <cell r="J845">
            <v>2500</v>
          </cell>
          <cell r="K845" t="str">
            <v>8018124</v>
          </cell>
        </row>
        <row r="846">
          <cell r="A846" t="str">
            <v>8808006</v>
          </cell>
          <cell r="B846" t="str">
            <v>COLLECT.STRAINER FOR BASKET VALVE</v>
          </cell>
          <cell r="C846" t="str">
            <v>73241000</v>
          </cell>
          <cell r="D846" t="str">
            <v>pcs</v>
          </cell>
          <cell r="E846">
            <v>0.14399999999999999</v>
          </cell>
          <cell r="F846">
            <v>57.5</v>
          </cell>
          <cell r="G846">
            <v>1.2999999999999999E-2</v>
          </cell>
          <cell r="H846" t="str">
            <v>05</v>
          </cell>
          <cell r="I846" t="str">
            <v>7391515401844</v>
          </cell>
          <cell r="J846">
            <v>2500</v>
          </cell>
        </row>
        <row r="847">
          <cell r="A847" t="str">
            <v>8808007</v>
          </cell>
          <cell r="B847" t="str">
            <v>COLLECT.STRAINER FOR BASKET VALVE</v>
          </cell>
          <cell r="C847" t="str">
            <v>73241000</v>
          </cell>
          <cell r="D847" t="str">
            <v>pcs</v>
          </cell>
          <cell r="E847">
            <v>0.14399999999999999</v>
          </cell>
          <cell r="F847">
            <v>25</v>
          </cell>
          <cell r="G847">
            <v>2E-3</v>
          </cell>
          <cell r="H847" t="str">
            <v>05</v>
          </cell>
          <cell r="I847" t="str">
            <v>7391515401851</v>
          </cell>
          <cell r="J847">
            <v>2500</v>
          </cell>
        </row>
        <row r="848">
          <cell r="A848" t="str">
            <v>8808008</v>
          </cell>
          <cell r="B848" t="str">
            <v>COLLECT.STRAINER FOR BASKET VALVE</v>
          </cell>
          <cell r="C848" t="str">
            <v>84819000</v>
          </cell>
          <cell r="D848" t="str">
            <v>pcs</v>
          </cell>
          <cell r="E848">
            <v>0.14399999999999999</v>
          </cell>
          <cell r="F848">
            <v>25</v>
          </cell>
          <cell r="G848">
            <v>0</v>
          </cell>
          <cell r="H848" t="str">
            <v>05</v>
          </cell>
          <cell r="I848" t="str">
            <v>7391515401868</v>
          </cell>
          <cell r="J848">
            <v>500</v>
          </cell>
        </row>
        <row r="849">
          <cell r="A849" t="str">
            <v>8808009</v>
          </cell>
          <cell r="B849" t="str">
            <v>PACKNING FÖR UPPSAMLINGSSIL</v>
          </cell>
          <cell r="C849" t="str">
            <v>73241000</v>
          </cell>
          <cell r="D849" t="str">
            <v>pcs</v>
          </cell>
          <cell r="E849">
            <v>0.14399999999999999</v>
          </cell>
          <cell r="F849">
            <v>25</v>
          </cell>
          <cell r="G849">
            <v>0.01</v>
          </cell>
          <cell r="H849" t="str">
            <v>05</v>
          </cell>
          <cell r="I849" t="str">
            <v>7391515409789</v>
          </cell>
          <cell r="J849">
            <v>2500</v>
          </cell>
        </row>
        <row r="850">
          <cell r="A850" t="str">
            <v>8808010</v>
          </cell>
          <cell r="B850" t="str">
            <v>Hålskruv M12 För Korgventil</v>
          </cell>
          <cell r="C850" t="str">
            <v>73241000</v>
          </cell>
          <cell r="D850" t="str">
            <v>pcs</v>
          </cell>
          <cell r="E850">
            <v>0.14399999999999999</v>
          </cell>
          <cell r="F850">
            <v>25</v>
          </cell>
          <cell r="G850">
            <v>8.8000000000000005E-3</v>
          </cell>
          <cell r="H850" t="str">
            <v>05</v>
          </cell>
          <cell r="I850" t="str">
            <v>7391515409796</v>
          </cell>
          <cell r="J850">
            <v>2500</v>
          </cell>
        </row>
        <row r="851">
          <cell r="A851" t="str">
            <v>8808080</v>
          </cell>
          <cell r="B851" t="str">
            <v>TURNING VALVE COMPL. FOR WATE TRAP</v>
          </cell>
          <cell r="C851" t="str">
            <v>73241000</v>
          </cell>
          <cell r="D851" t="str">
            <v>pcs</v>
          </cell>
          <cell r="E851">
            <v>0.14399999999999999</v>
          </cell>
          <cell r="F851">
            <v>25</v>
          </cell>
          <cell r="G851">
            <v>0</v>
          </cell>
          <cell r="H851" t="str">
            <v>05</v>
          </cell>
          <cell r="I851" t="str">
            <v>7391515392456</v>
          </cell>
          <cell r="J851">
            <v>2500</v>
          </cell>
          <cell r="K851" t="str">
            <v>8018122</v>
          </cell>
        </row>
        <row r="852">
          <cell r="A852" t="str">
            <v>8809080</v>
          </cell>
          <cell r="B852" t="str">
            <v>WATER TRAP CPL</v>
          </cell>
          <cell r="C852" t="str">
            <v>73241000</v>
          </cell>
          <cell r="D852" t="str">
            <v>pcs</v>
          </cell>
          <cell r="E852">
            <v>0.14399999999999999</v>
          </cell>
          <cell r="F852">
            <v>25</v>
          </cell>
          <cell r="G852">
            <v>0.18</v>
          </cell>
          <cell r="H852" t="str">
            <v>05</v>
          </cell>
          <cell r="I852" t="str">
            <v>7391515402001</v>
          </cell>
          <cell r="J852">
            <v>25000</v>
          </cell>
        </row>
        <row r="853">
          <cell r="A853" t="str">
            <v>8832080</v>
          </cell>
          <cell r="B853" t="str">
            <v>WATER TRAP COMPL. FOR LAY-ON SINKS</v>
          </cell>
          <cell r="C853" t="str">
            <v>73241000</v>
          </cell>
          <cell r="D853" t="str">
            <v>pcs</v>
          </cell>
          <cell r="E853">
            <v>0.14399999999999999</v>
          </cell>
          <cell r="F853">
            <v>2525</v>
          </cell>
          <cell r="G853">
            <v>1</v>
          </cell>
          <cell r="H853" t="str">
            <v>05</v>
          </cell>
          <cell r="I853" t="str">
            <v>7391515383607</v>
          </cell>
          <cell r="J853">
            <v>2500</v>
          </cell>
        </row>
        <row r="854">
          <cell r="A854" t="str">
            <v>8834080</v>
          </cell>
          <cell r="B854" t="str">
            <v>WATER TRAP FOR SINGLE BOWL</v>
          </cell>
          <cell r="C854" t="str">
            <v>73241000</v>
          </cell>
          <cell r="D854" t="str">
            <v>pcs</v>
          </cell>
          <cell r="E854">
            <v>0.14399999999999999</v>
          </cell>
          <cell r="F854">
            <v>105</v>
          </cell>
          <cell r="G854">
            <v>1</v>
          </cell>
          <cell r="H854" t="str">
            <v>05</v>
          </cell>
          <cell r="I854" t="str">
            <v>7391515388480</v>
          </cell>
          <cell r="J854">
            <v>80</v>
          </cell>
        </row>
        <row r="855">
          <cell r="A855" t="str">
            <v>8836080</v>
          </cell>
          <cell r="B855" t="str">
            <v>FRAME CHROMIUM F.OVERFLOW IN W-TRAP</v>
          </cell>
          <cell r="C855" t="str">
            <v>73241000</v>
          </cell>
          <cell r="D855" t="str">
            <v>sa</v>
          </cell>
          <cell r="E855">
            <v>0.14399999999999999</v>
          </cell>
          <cell r="F855">
            <v>25</v>
          </cell>
          <cell r="G855">
            <v>0</v>
          </cell>
          <cell r="H855" t="str">
            <v>05</v>
          </cell>
          <cell r="I855" t="str">
            <v>7391515394641</v>
          </cell>
          <cell r="J855">
            <v>2500</v>
          </cell>
        </row>
        <row r="856">
          <cell r="A856" t="str">
            <v>8840008</v>
          </cell>
          <cell r="B856" t="str">
            <v>Renslock 2</v>
          </cell>
          <cell r="C856" t="str">
            <v>73241000</v>
          </cell>
          <cell r="D856" t="str">
            <v>pcs</v>
          </cell>
          <cell r="E856">
            <v>0.14399999999999999</v>
          </cell>
          <cell r="F856">
            <v>25</v>
          </cell>
          <cell r="G856">
            <v>0</v>
          </cell>
          <cell r="H856" t="str">
            <v>05</v>
          </cell>
          <cell r="I856" t="str">
            <v>7391515377712</v>
          </cell>
          <cell r="J856">
            <v>2500</v>
          </cell>
          <cell r="K856" t="str">
            <v>8084689</v>
          </cell>
        </row>
        <row r="857">
          <cell r="A857" t="str">
            <v>8840009</v>
          </cell>
          <cell r="B857" t="str">
            <v>RUBBER PLUG FOR WATER TRAP</v>
          </cell>
          <cell r="C857" t="str">
            <v>73241000</v>
          </cell>
          <cell r="D857" t="str">
            <v>pcs</v>
          </cell>
          <cell r="E857">
            <v>0.14399999999999999</v>
          </cell>
          <cell r="F857">
            <v>25</v>
          </cell>
          <cell r="G857">
            <v>0</v>
          </cell>
          <cell r="H857" t="str">
            <v>05</v>
          </cell>
          <cell r="I857" t="str">
            <v>7391515370584</v>
          </cell>
          <cell r="J857">
            <v>25000</v>
          </cell>
          <cell r="K857" t="str">
            <v>8084907</v>
          </cell>
        </row>
        <row r="858">
          <cell r="A858" t="str">
            <v>8840010</v>
          </cell>
          <cell r="B858" t="str">
            <v>O-RING 29,2X3 MM FOR WATER TRAP</v>
          </cell>
          <cell r="C858" t="str">
            <v>73241000</v>
          </cell>
          <cell r="D858" t="str">
            <v>pcs</v>
          </cell>
          <cell r="E858">
            <v>0.14399999999999999</v>
          </cell>
          <cell r="F858">
            <v>25</v>
          </cell>
          <cell r="G858">
            <v>0</v>
          </cell>
          <cell r="H858" t="str">
            <v>05</v>
          </cell>
          <cell r="I858" t="str">
            <v>7391515377750</v>
          </cell>
          <cell r="J858">
            <v>25000</v>
          </cell>
          <cell r="K858" t="str">
            <v>8084690</v>
          </cell>
        </row>
        <row r="859">
          <cell r="A859" t="str">
            <v>8840011</v>
          </cell>
          <cell r="B859" t="str">
            <v>O-RING 48.89X2,65FOR WATER TRAP</v>
          </cell>
          <cell r="C859" t="str">
            <v>73241000</v>
          </cell>
          <cell r="D859" t="str">
            <v>pcs</v>
          </cell>
          <cell r="E859">
            <v>0.14399999999999999</v>
          </cell>
          <cell r="F859">
            <v>25</v>
          </cell>
          <cell r="G859">
            <v>0</v>
          </cell>
          <cell r="H859" t="str">
            <v>05</v>
          </cell>
          <cell r="I859" t="str">
            <v>7391515377767</v>
          </cell>
          <cell r="J859">
            <v>25000</v>
          </cell>
          <cell r="K859" t="str">
            <v>8084691</v>
          </cell>
        </row>
        <row r="860">
          <cell r="A860" t="str">
            <v>8840012</v>
          </cell>
          <cell r="B860" t="str">
            <v>O-RING 54,5X3 MM FOR WATER TRAP</v>
          </cell>
          <cell r="C860" t="str">
            <v>73241000</v>
          </cell>
          <cell r="D860" t="str">
            <v>pcs</v>
          </cell>
          <cell r="E860">
            <v>0.14399999999999999</v>
          </cell>
          <cell r="F860">
            <v>25</v>
          </cell>
          <cell r="G860">
            <v>1E-3</v>
          </cell>
          <cell r="H860" t="str">
            <v>05</v>
          </cell>
          <cell r="I860" t="str">
            <v>7391515377774</v>
          </cell>
          <cell r="J860">
            <v>2500</v>
          </cell>
          <cell r="K860" t="str">
            <v>8084692</v>
          </cell>
        </row>
        <row r="861">
          <cell r="A861" t="str">
            <v>8840016</v>
          </cell>
          <cell r="B861" t="str">
            <v>GASKET SMALL FOR WATER TRAP</v>
          </cell>
          <cell r="C861" t="str">
            <v>73241000</v>
          </cell>
          <cell r="D861" t="str">
            <v>pcs</v>
          </cell>
          <cell r="E861">
            <v>0.14399999999999999</v>
          </cell>
          <cell r="F861">
            <v>25</v>
          </cell>
          <cell r="G861">
            <v>0</v>
          </cell>
          <cell r="H861" t="str">
            <v>05</v>
          </cell>
          <cell r="I861" t="str">
            <v>7391515377781</v>
          </cell>
          <cell r="J861">
            <v>2500</v>
          </cell>
          <cell r="K861" t="str">
            <v>8084693</v>
          </cell>
        </row>
        <row r="862">
          <cell r="A862" t="str">
            <v>8840017</v>
          </cell>
          <cell r="B862" t="str">
            <v>SCREEW M6X30 MM FOR WATER TRAP</v>
          </cell>
          <cell r="C862" t="str">
            <v>73241000</v>
          </cell>
          <cell r="D862" t="str">
            <v>pcs</v>
          </cell>
          <cell r="E862">
            <v>0.14399999999999999</v>
          </cell>
          <cell r="F862">
            <v>25</v>
          </cell>
          <cell r="G862">
            <v>0</v>
          </cell>
          <cell r="H862" t="str">
            <v>05</v>
          </cell>
          <cell r="I862" t="str">
            <v>7391515377798</v>
          </cell>
          <cell r="J862">
            <v>2500</v>
          </cell>
          <cell r="K862" t="str">
            <v>8084694</v>
          </cell>
        </row>
        <row r="863">
          <cell r="A863" t="str">
            <v>8840018</v>
          </cell>
          <cell r="B863" t="str">
            <v>Lekande mutter 1 1/2</v>
          </cell>
          <cell r="C863" t="str">
            <v>73241000</v>
          </cell>
          <cell r="D863" t="str">
            <v>pcs</v>
          </cell>
          <cell r="E863">
            <v>0.14399999999999999</v>
          </cell>
          <cell r="F863">
            <v>25</v>
          </cell>
          <cell r="G863">
            <v>0</v>
          </cell>
          <cell r="H863" t="str">
            <v>05</v>
          </cell>
          <cell r="I863" t="str">
            <v>7391515376722</v>
          </cell>
          <cell r="J863">
            <v>2500</v>
          </cell>
          <cell r="K863" t="str">
            <v>8084695</v>
          </cell>
        </row>
        <row r="864">
          <cell r="A864" t="str">
            <v>8840019</v>
          </cell>
          <cell r="B864" t="str">
            <v>GASKET 45X37X2 MM FOR WATERTRAP</v>
          </cell>
          <cell r="C864" t="str">
            <v>73241000</v>
          </cell>
          <cell r="D864" t="str">
            <v>pcs</v>
          </cell>
          <cell r="E864">
            <v>0.14399999999999999</v>
          </cell>
          <cell r="F864">
            <v>25</v>
          </cell>
          <cell r="G864">
            <v>0</v>
          </cell>
          <cell r="H864" t="str">
            <v>05</v>
          </cell>
          <cell r="I864" t="str">
            <v>7391515376739</v>
          </cell>
          <cell r="J864">
            <v>2500</v>
          </cell>
          <cell r="K864" t="str">
            <v>8084696</v>
          </cell>
        </row>
        <row r="865">
          <cell r="A865" t="str">
            <v>8840020</v>
          </cell>
          <cell r="B865" t="str">
            <v>RUBBER GASKET FOR WATER TRAP</v>
          </cell>
          <cell r="C865" t="str">
            <v>73241000</v>
          </cell>
          <cell r="D865" t="str">
            <v>pcs</v>
          </cell>
          <cell r="E865">
            <v>0.14399999999999999</v>
          </cell>
          <cell r="F865">
            <v>25</v>
          </cell>
          <cell r="G865">
            <v>0</v>
          </cell>
          <cell r="H865" t="str">
            <v>05</v>
          </cell>
          <cell r="I865" t="str">
            <v>7391515370447</v>
          </cell>
          <cell r="J865">
            <v>2500</v>
          </cell>
          <cell r="K865" t="str">
            <v>8084697</v>
          </cell>
        </row>
        <row r="866">
          <cell r="A866" t="str">
            <v>8840021</v>
          </cell>
          <cell r="B866" t="str">
            <v>CENTRE SCREW FOR WATER TRAP</v>
          </cell>
          <cell r="C866" t="str">
            <v>73241000</v>
          </cell>
          <cell r="D866" t="str">
            <v>pcs</v>
          </cell>
          <cell r="E866">
            <v>0.14399999999999999</v>
          </cell>
          <cell r="F866">
            <v>25</v>
          </cell>
          <cell r="G866">
            <v>0</v>
          </cell>
          <cell r="H866" t="str">
            <v>05</v>
          </cell>
          <cell r="I866" t="str">
            <v>7391515377804</v>
          </cell>
          <cell r="J866">
            <v>2500</v>
          </cell>
          <cell r="K866" t="str">
            <v>8084698</v>
          </cell>
        </row>
        <row r="867">
          <cell r="A867" t="str">
            <v>8840022</v>
          </cell>
          <cell r="B867" t="str">
            <v>BOWL FOR WATER TRAP</v>
          </cell>
          <cell r="C867" t="str">
            <v>73241000</v>
          </cell>
          <cell r="D867" t="str">
            <v>pcs</v>
          </cell>
          <cell r="E867">
            <v>0.14399999999999999</v>
          </cell>
          <cell r="F867">
            <v>25</v>
          </cell>
          <cell r="G867">
            <v>0</v>
          </cell>
          <cell r="H867" t="str">
            <v>05</v>
          </cell>
          <cell r="I867" t="str">
            <v>7391515378870</v>
          </cell>
          <cell r="J867">
            <v>2500</v>
          </cell>
        </row>
        <row r="868">
          <cell r="A868" t="str">
            <v>8840025</v>
          </cell>
          <cell r="B868" t="str">
            <v>PLUG FOR RECESSED STRAINER</v>
          </cell>
          <cell r="C868" t="str">
            <v>73241000</v>
          </cell>
          <cell r="D868" t="str">
            <v>pcs</v>
          </cell>
          <cell r="E868">
            <v>0.14399999999999999</v>
          </cell>
          <cell r="F868">
            <v>25</v>
          </cell>
          <cell r="G868">
            <v>0</v>
          </cell>
          <cell r="H868" t="str">
            <v>05</v>
          </cell>
          <cell r="I868" t="str">
            <v>7391515370577</v>
          </cell>
          <cell r="J868">
            <v>2500</v>
          </cell>
          <cell r="K868" t="str">
            <v>8084572</v>
          </cell>
        </row>
        <row r="869">
          <cell r="A869" t="str">
            <v>8840026</v>
          </cell>
          <cell r="B869" t="str">
            <v>RUBBER PLUG FOR CONCERT SINKS</v>
          </cell>
          <cell r="C869" t="str">
            <v>73241000</v>
          </cell>
          <cell r="D869" t="str">
            <v>pcs</v>
          </cell>
          <cell r="E869">
            <v>0.14399999999999999</v>
          </cell>
          <cell r="F869">
            <v>25</v>
          </cell>
          <cell r="G869">
            <v>0</v>
          </cell>
          <cell r="H869" t="str">
            <v>05</v>
          </cell>
          <cell r="I869" t="str">
            <v>7391515370560</v>
          </cell>
          <cell r="J869">
            <v>2500</v>
          </cell>
          <cell r="K869" t="str">
            <v>8084573</v>
          </cell>
        </row>
        <row r="870">
          <cell r="A870" t="str">
            <v>8840028</v>
          </cell>
          <cell r="B870" t="str">
            <v>CHAIN FOR PLUG TO SINKS OUTLET</v>
          </cell>
          <cell r="C870" t="str">
            <v>73241000</v>
          </cell>
          <cell r="D870" t="str">
            <v>pcs</v>
          </cell>
          <cell r="E870">
            <v>0.14399999999999999</v>
          </cell>
          <cell r="F870">
            <v>25</v>
          </cell>
          <cell r="G870">
            <v>0</v>
          </cell>
          <cell r="H870" t="str">
            <v>05</v>
          </cell>
          <cell r="I870" t="str">
            <v>7391515370546</v>
          </cell>
          <cell r="J870">
            <v>2500</v>
          </cell>
          <cell r="K870" t="str">
            <v>8084575</v>
          </cell>
        </row>
        <row r="871">
          <cell r="A871" t="str">
            <v>8840030</v>
          </cell>
          <cell r="B871" t="str">
            <v>STRAINER 97 MM FOR RINSING BOWLS</v>
          </cell>
          <cell r="C871" t="str">
            <v>73241000</v>
          </cell>
          <cell r="D871" t="str">
            <v>pcs</v>
          </cell>
          <cell r="E871">
            <v>0.14399999999999999</v>
          </cell>
          <cell r="F871">
            <v>25</v>
          </cell>
          <cell r="G871">
            <v>0</v>
          </cell>
          <cell r="H871" t="str">
            <v>05</v>
          </cell>
          <cell r="I871" t="str">
            <v>7391515374155</v>
          </cell>
          <cell r="J871">
            <v>2500</v>
          </cell>
          <cell r="K871" t="str">
            <v>8084576</v>
          </cell>
        </row>
        <row r="872">
          <cell r="A872" t="str">
            <v>8840031</v>
          </cell>
          <cell r="B872" t="str">
            <v>STRAINER 113 MM FOR RINSING BOWLS</v>
          </cell>
          <cell r="C872" t="str">
            <v>73241000</v>
          </cell>
          <cell r="D872" t="str">
            <v>pcs</v>
          </cell>
          <cell r="E872">
            <v>0.14399999999999999</v>
          </cell>
          <cell r="F872">
            <v>25</v>
          </cell>
          <cell r="G872">
            <v>0</v>
          </cell>
          <cell r="H872" t="str">
            <v>05</v>
          </cell>
          <cell r="I872" t="str">
            <v>7391515374148</v>
          </cell>
          <cell r="J872">
            <v>2500</v>
          </cell>
          <cell r="K872" t="str">
            <v>8084577</v>
          </cell>
        </row>
        <row r="873">
          <cell r="A873" t="str">
            <v>8840032</v>
          </cell>
          <cell r="B873" t="str">
            <v>STRAINER 70 MM FOR 48-55 MM HOLES</v>
          </cell>
          <cell r="C873" t="str">
            <v>73241000</v>
          </cell>
          <cell r="D873" t="str">
            <v>pcs</v>
          </cell>
          <cell r="E873">
            <v>0.14399999999999999</v>
          </cell>
          <cell r="F873">
            <v>25</v>
          </cell>
          <cell r="G873">
            <v>0</v>
          </cell>
          <cell r="H873" t="str">
            <v>05</v>
          </cell>
          <cell r="I873" t="str">
            <v>7391515376982</v>
          </cell>
          <cell r="J873">
            <v>2500</v>
          </cell>
          <cell r="K873" t="str">
            <v>8084578</v>
          </cell>
        </row>
        <row r="874">
          <cell r="A874" t="str">
            <v>8840033</v>
          </cell>
          <cell r="B874" t="str">
            <v>STRAINER CENTRIC FOR SINKS OUTLET</v>
          </cell>
          <cell r="C874" t="str">
            <v>73241000</v>
          </cell>
          <cell r="D874" t="str">
            <v>pcs</v>
          </cell>
          <cell r="E874">
            <v>0.14399999999999999</v>
          </cell>
          <cell r="F874">
            <v>25</v>
          </cell>
          <cell r="G874">
            <v>0</v>
          </cell>
          <cell r="H874" t="str">
            <v>05</v>
          </cell>
          <cell r="I874" t="str">
            <v>7391515374179</v>
          </cell>
          <cell r="J874">
            <v>2500</v>
          </cell>
          <cell r="K874" t="str">
            <v>8028565</v>
          </cell>
        </row>
        <row r="875">
          <cell r="A875" t="str">
            <v>8840034</v>
          </cell>
          <cell r="B875" t="str">
            <v>STRAINER ECCENTRIC FOR SINKS OUTLET</v>
          </cell>
          <cell r="C875" t="str">
            <v>73241000</v>
          </cell>
          <cell r="D875" t="str">
            <v>pcs</v>
          </cell>
          <cell r="E875">
            <v>0.14399999999999999</v>
          </cell>
          <cell r="F875">
            <v>25</v>
          </cell>
          <cell r="G875">
            <v>0</v>
          </cell>
          <cell r="H875" t="str">
            <v>05</v>
          </cell>
          <cell r="I875" t="str">
            <v>7391515374186</v>
          </cell>
          <cell r="J875">
            <v>2500</v>
          </cell>
          <cell r="K875" t="str">
            <v>8028557</v>
          </cell>
        </row>
        <row r="876">
          <cell r="A876" t="str">
            <v>8840035</v>
          </cell>
          <cell r="B876" t="str">
            <v>STRAINER FOR WATERTRAP 61</v>
          </cell>
          <cell r="C876" t="str">
            <v>73241000</v>
          </cell>
          <cell r="D876" t="str">
            <v>pcs</v>
          </cell>
          <cell r="E876">
            <v>0.14399999999999999</v>
          </cell>
          <cell r="F876">
            <v>25</v>
          </cell>
          <cell r="G876">
            <v>0</v>
          </cell>
          <cell r="H876" t="str">
            <v>05</v>
          </cell>
          <cell r="I876" t="str">
            <v>7391515370539</v>
          </cell>
          <cell r="J876">
            <v>2500</v>
          </cell>
          <cell r="K876" t="str">
            <v>8084679</v>
          </cell>
        </row>
        <row r="877">
          <cell r="A877" t="str">
            <v>8840036</v>
          </cell>
          <cell r="B877" t="str">
            <v>V-lås 62 nippel för diskm.-</v>
          </cell>
          <cell r="C877" t="str">
            <v>73241000</v>
          </cell>
          <cell r="D877" t="str">
            <v>pcs</v>
          </cell>
          <cell r="E877">
            <v>0.14399999999999999</v>
          </cell>
          <cell r="F877">
            <v>25</v>
          </cell>
          <cell r="G877">
            <v>0</v>
          </cell>
          <cell r="H877" t="str">
            <v>05</v>
          </cell>
          <cell r="I877" t="str">
            <v>7391515370522</v>
          </cell>
          <cell r="J877">
            <v>2500</v>
          </cell>
          <cell r="K877" t="str">
            <v>8084699</v>
          </cell>
        </row>
        <row r="878">
          <cell r="A878" t="str">
            <v>8840037</v>
          </cell>
          <cell r="B878" t="str">
            <v>SPARE PART FOR WATER TRAP 63</v>
          </cell>
          <cell r="C878" t="str">
            <v>73241000</v>
          </cell>
          <cell r="D878" t="str">
            <v>pcs</v>
          </cell>
          <cell r="E878">
            <v>0.14399999999999999</v>
          </cell>
          <cell r="F878">
            <v>25</v>
          </cell>
          <cell r="G878">
            <v>0</v>
          </cell>
          <cell r="H878" t="str">
            <v>05</v>
          </cell>
          <cell r="I878" t="str">
            <v>7391515370515</v>
          </cell>
          <cell r="J878">
            <v>2500</v>
          </cell>
        </row>
        <row r="879">
          <cell r="A879" t="str">
            <v>8840038</v>
          </cell>
          <cell r="B879" t="str">
            <v>STRAINER FOR WATER TRAP 64</v>
          </cell>
          <cell r="C879" t="str">
            <v>73241000</v>
          </cell>
          <cell r="D879" t="str">
            <v>pcs</v>
          </cell>
          <cell r="E879">
            <v>0.14399999999999999</v>
          </cell>
          <cell r="F879">
            <v>25</v>
          </cell>
          <cell r="G879">
            <v>0</v>
          </cell>
          <cell r="H879" t="str">
            <v>05</v>
          </cell>
          <cell r="I879" t="str">
            <v>7391515370508</v>
          </cell>
          <cell r="J879">
            <v>2500</v>
          </cell>
        </row>
        <row r="880">
          <cell r="A880" t="str">
            <v>8840039</v>
          </cell>
          <cell r="B880" t="str">
            <v>SPARE PART FOR WATER TRAP 65</v>
          </cell>
          <cell r="C880" t="str">
            <v>73241000</v>
          </cell>
          <cell r="D880" t="str">
            <v>pcs</v>
          </cell>
          <cell r="E880">
            <v>0.14399999999999999</v>
          </cell>
          <cell r="F880">
            <v>25</v>
          </cell>
          <cell r="G880">
            <v>0</v>
          </cell>
          <cell r="H880" t="str">
            <v>05</v>
          </cell>
          <cell r="I880" t="str">
            <v>7391515370492</v>
          </cell>
          <cell r="J880">
            <v>2500</v>
          </cell>
        </row>
        <row r="881">
          <cell r="A881" t="str">
            <v>8840040</v>
          </cell>
          <cell r="B881" t="str">
            <v>OVERFLOW FOR WATER TRAP 65</v>
          </cell>
          <cell r="C881" t="str">
            <v>73241000</v>
          </cell>
          <cell r="D881" t="str">
            <v>pcs</v>
          </cell>
          <cell r="E881">
            <v>0.14399999999999999</v>
          </cell>
          <cell r="F881">
            <v>25</v>
          </cell>
          <cell r="G881">
            <v>0</v>
          </cell>
          <cell r="H881" t="str">
            <v>05</v>
          </cell>
          <cell r="I881" t="str">
            <v>7391515370485</v>
          </cell>
          <cell r="J881">
            <v>2500</v>
          </cell>
        </row>
        <row r="882">
          <cell r="A882" t="str">
            <v>8840041</v>
          </cell>
          <cell r="B882" t="str">
            <v>V-lås 67 Fyllnadsbricka</v>
          </cell>
          <cell r="C882" t="str">
            <v>73241000</v>
          </cell>
          <cell r="D882" t="str">
            <v>pcs</v>
          </cell>
          <cell r="E882">
            <v>0.14399999999999999</v>
          </cell>
          <cell r="F882">
            <v>25</v>
          </cell>
          <cell r="G882">
            <v>0</v>
          </cell>
          <cell r="H882" t="str">
            <v>05</v>
          </cell>
          <cell r="I882" t="str">
            <v>7391515370478</v>
          </cell>
          <cell r="J882">
            <v>2500</v>
          </cell>
        </row>
        <row r="883">
          <cell r="A883" t="str">
            <v>8840042</v>
          </cell>
          <cell r="B883" t="str">
            <v>V LÅS 68 PACKNING</v>
          </cell>
          <cell r="C883" t="str">
            <v>73241000</v>
          </cell>
          <cell r="D883" t="str">
            <v>pcs</v>
          </cell>
          <cell r="E883">
            <v>0.14399999999999999</v>
          </cell>
          <cell r="F883">
            <v>25</v>
          </cell>
          <cell r="G883">
            <v>0</v>
          </cell>
          <cell r="H883" t="str">
            <v>05</v>
          </cell>
          <cell r="I883" t="str">
            <v>7391515370461</v>
          </cell>
          <cell r="J883">
            <v>2500</v>
          </cell>
        </row>
        <row r="884">
          <cell r="A884" t="str">
            <v>8840043</v>
          </cell>
          <cell r="B884" t="str">
            <v>V-lås 69 O-ring</v>
          </cell>
          <cell r="C884" t="str">
            <v>73241000</v>
          </cell>
          <cell r="D884" t="str">
            <v>pcs</v>
          </cell>
          <cell r="E884">
            <v>0.14399999999999999</v>
          </cell>
          <cell r="F884">
            <v>25</v>
          </cell>
          <cell r="G884">
            <v>0</v>
          </cell>
          <cell r="H884" t="str">
            <v>05</v>
          </cell>
          <cell r="I884" t="str">
            <v>7391515370454</v>
          </cell>
          <cell r="J884">
            <v>2500</v>
          </cell>
        </row>
        <row r="885">
          <cell r="A885" t="str">
            <v>8840047</v>
          </cell>
          <cell r="B885" t="str">
            <v>FRAME BLACK FOR OVERFLOW</v>
          </cell>
          <cell r="C885" t="str">
            <v>73241000</v>
          </cell>
          <cell r="D885" t="str">
            <v>pcs</v>
          </cell>
          <cell r="E885">
            <v>0.14399999999999999</v>
          </cell>
          <cell r="F885">
            <v>25</v>
          </cell>
          <cell r="G885">
            <v>0</v>
          </cell>
          <cell r="H885" t="str">
            <v>05</v>
          </cell>
          <cell r="I885" t="str">
            <v>7391515382426</v>
          </cell>
          <cell r="J885">
            <v>2500</v>
          </cell>
        </row>
        <row r="886">
          <cell r="A886" t="str">
            <v>8840048</v>
          </cell>
          <cell r="B886" t="str">
            <v>Packning bräddavl.huvud</v>
          </cell>
          <cell r="C886" t="str">
            <v>73241000</v>
          </cell>
          <cell r="D886" t="str">
            <v>pcs</v>
          </cell>
          <cell r="E886">
            <v>0.14399999999999999</v>
          </cell>
          <cell r="F886">
            <v>25</v>
          </cell>
          <cell r="G886">
            <v>0</v>
          </cell>
          <cell r="H886" t="str">
            <v>05</v>
          </cell>
          <cell r="I886" t="str">
            <v>7391515382457</v>
          </cell>
          <cell r="J886">
            <v>2500</v>
          </cell>
        </row>
        <row r="887">
          <cell r="A887" t="str">
            <v>8840051</v>
          </cell>
          <cell r="B887" t="str">
            <v>Mutter 25 för diskm.anslutning</v>
          </cell>
          <cell r="C887" t="str">
            <v>73241000</v>
          </cell>
          <cell r="D887" t="str">
            <v>pcs</v>
          </cell>
          <cell r="E887">
            <v>0.14399999999999999</v>
          </cell>
          <cell r="F887">
            <v>25</v>
          </cell>
          <cell r="G887">
            <v>0</v>
          </cell>
          <cell r="H887" t="str">
            <v>05</v>
          </cell>
          <cell r="I887" t="str">
            <v>7391515382334</v>
          </cell>
          <cell r="J887">
            <v>2500</v>
          </cell>
          <cell r="K887" t="str">
            <v>8084700</v>
          </cell>
        </row>
        <row r="888">
          <cell r="A888" t="str">
            <v>8840052</v>
          </cell>
          <cell r="B888" t="str">
            <v>GASKET 30X21X2 MM FOR OVERFLOW</v>
          </cell>
          <cell r="C888" t="str">
            <v>73241000</v>
          </cell>
          <cell r="D888" t="str">
            <v>pcs</v>
          </cell>
          <cell r="E888">
            <v>0.14399999999999999</v>
          </cell>
          <cell r="F888">
            <v>25</v>
          </cell>
          <cell r="G888">
            <v>0</v>
          </cell>
          <cell r="H888" t="str">
            <v>05</v>
          </cell>
          <cell r="I888" t="str">
            <v>7391515382310</v>
          </cell>
          <cell r="J888">
            <v>2500</v>
          </cell>
          <cell r="K888" t="str">
            <v>8084701</v>
          </cell>
        </row>
        <row r="889">
          <cell r="A889" t="str">
            <v>8840055</v>
          </cell>
          <cell r="B889" t="str">
            <v>Bräddavloppsslang L=400m/m</v>
          </cell>
          <cell r="C889" t="str">
            <v>73241000</v>
          </cell>
          <cell r="D889" t="str">
            <v>pcs</v>
          </cell>
          <cell r="E889">
            <v>0.14399999999999999</v>
          </cell>
          <cell r="F889">
            <v>25</v>
          </cell>
          <cell r="G889">
            <v>0</v>
          </cell>
          <cell r="H889" t="str">
            <v>05</v>
          </cell>
          <cell r="I889" t="str">
            <v>7391515382525</v>
          </cell>
          <cell r="J889">
            <v>2500</v>
          </cell>
        </row>
        <row r="890">
          <cell r="A890" t="str">
            <v>8840056</v>
          </cell>
          <cell r="B890" t="str">
            <v>Mutter 2</v>
          </cell>
          <cell r="C890" t="str">
            <v>73241000</v>
          </cell>
          <cell r="D890" t="str">
            <v>pcs</v>
          </cell>
          <cell r="E890">
            <v>0.14399999999999999</v>
          </cell>
          <cell r="F890">
            <v>25</v>
          </cell>
          <cell r="G890">
            <v>0</v>
          </cell>
          <cell r="H890" t="str">
            <v>05</v>
          </cell>
          <cell r="I890" t="str">
            <v>7391515380422</v>
          </cell>
          <cell r="J890">
            <v>2500</v>
          </cell>
          <cell r="K890" t="str">
            <v>8084702</v>
          </cell>
        </row>
        <row r="891">
          <cell r="A891" t="str">
            <v>8840057</v>
          </cell>
          <cell r="B891" t="str">
            <v>Kona 50</v>
          </cell>
          <cell r="C891" t="str">
            <v>73241000</v>
          </cell>
          <cell r="D891" t="str">
            <v>pcs</v>
          </cell>
          <cell r="E891">
            <v>0.14399999999999999</v>
          </cell>
          <cell r="F891">
            <v>25</v>
          </cell>
          <cell r="G891">
            <v>0</v>
          </cell>
          <cell r="H891" t="str">
            <v>05</v>
          </cell>
          <cell r="I891" t="str">
            <v>7391515380439</v>
          </cell>
          <cell r="J891">
            <v>2500</v>
          </cell>
          <cell r="K891" t="str">
            <v>8084703</v>
          </cell>
        </row>
        <row r="892">
          <cell r="A892" t="str">
            <v>8840065</v>
          </cell>
          <cell r="B892" t="str">
            <v>Mutter 1 1/4</v>
          </cell>
          <cell r="C892" t="str">
            <v>73241000</v>
          </cell>
          <cell r="D892" t="str">
            <v>pcs</v>
          </cell>
          <cell r="E892">
            <v>0.14399999999999999</v>
          </cell>
          <cell r="F892">
            <v>25</v>
          </cell>
          <cell r="G892">
            <v>0</v>
          </cell>
          <cell r="H892" t="str">
            <v>05</v>
          </cell>
          <cell r="I892" t="str">
            <v>7391515382273</v>
          </cell>
          <cell r="J892">
            <v>2500</v>
          </cell>
        </row>
        <row r="893">
          <cell r="A893" t="str">
            <v>8840066</v>
          </cell>
          <cell r="B893" t="str">
            <v>KONA DIAM. 32 Färg natur</v>
          </cell>
          <cell r="C893" t="str">
            <v>73241000</v>
          </cell>
          <cell r="D893" t="str">
            <v>pcs</v>
          </cell>
          <cell r="E893">
            <v>0.14399999999999999</v>
          </cell>
          <cell r="F893">
            <v>25</v>
          </cell>
          <cell r="G893">
            <v>0</v>
          </cell>
          <cell r="H893" t="str">
            <v>05</v>
          </cell>
          <cell r="I893" t="str">
            <v>7391515382280</v>
          </cell>
          <cell r="J893">
            <v>2500</v>
          </cell>
        </row>
        <row r="894">
          <cell r="A894" t="str">
            <v>8840067</v>
          </cell>
          <cell r="B894" t="str">
            <v>Hålskruv M8</v>
          </cell>
          <cell r="C894" t="str">
            <v>73241000</v>
          </cell>
          <cell r="D894" t="str">
            <v>pcs</v>
          </cell>
          <cell r="E894">
            <v>0.14399999999999999</v>
          </cell>
          <cell r="F894">
            <v>25</v>
          </cell>
          <cell r="G894">
            <v>0</v>
          </cell>
          <cell r="H894" t="str">
            <v>05</v>
          </cell>
          <cell r="I894" t="str">
            <v>7391515382303</v>
          </cell>
          <cell r="J894">
            <v>2500</v>
          </cell>
          <cell r="K894" t="str">
            <v>8084716</v>
          </cell>
        </row>
        <row r="895">
          <cell r="A895" t="str">
            <v>8840071</v>
          </cell>
          <cell r="B895" t="str">
            <v>SCREW M6X35 MM FOR WATER TRAP</v>
          </cell>
          <cell r="C895" t="str">
            <v>73241000</v>
          </cell>
          <cell r="D895" t="str">
            <v>pcs</v>
          </cell>
          <cell r="E895">
            <v>0.14399999999999999</v>
          </cell>
          <cell r="F895">
            <v>25</v>
          </cell>
          <cell r="G895">
            <v>0</v>
          </cell>
          <cell r="H895" t="str">
            <v>05</v>
          </cell>
          <cell r="I895" t="str">
            <v>7391515382501</v>
          </cell>
          <cell r="J895">
            <v>2500</v>
          </cell>
        </row>
        <row r="896">
          <cell r="A896" t="str">
            <v>8840072</v>
          </cell>
          <cell r="B896" t="str">
            <v>SKRUV MKFS M6x19 A2</v>
          </cell>
          <cell r="C896" t="str">
            <v>73241000</v>
          </cell>
          <cell r="D896" t="str">
            <v>pcs</v>
          </cell>
          <cell r="E896">
            <v>0.14399999999999999</v>
          </cell>
          <cell r="H896" t="str">
            <v>05</v>
          </cell>
          <cell r="J896">
            <v>2500</v>
          </cell>
        </row>
        <row r="897">
          <cell r="A897" t="str">
            <v>8840073</v>
          </cell>
          <cell r="B897" t="str">
            <v>GASKET 70/50X7 MM FOR WATER TRAP</v>
          </cell>
          <cell r="C897" t="str">
            <v>73241000</v>
          </cell>
          <cell r="D897" t="str">
            <v>pcs</v>
          </cell>
          <cell r="E897">
            <v>0.14399999999999999</v>
          </cell>
          <cell r="F897">
            <v>25</v>
          </cell>
          <cell r="G897">
            <v>0</v>
          </cell>
          <cell r="H897" t="str">
            <v>05</v>
          </cell>
          <cell r="I897" t="str">
            <v>7391515382471</v>
          </cell>
          <cell r="J897">
            <v>2500</v>
          </cell>
        </row>
        <row r="898">
          <cell r="A898" t="str">
            <v>8840078</v>
          </cell>
          <cell r="B898" t="str">
            <v>Mutter övergångskoppling</v>
          </cell>
          <cell r="C898" t="str">
            <v>73241000</v>
          </cell>
          <cell r="D898" t="str">
            <v>pcs</v>
          </cell>
          <cell r="E898">
            <v>0.14399999999999999</v>
          </cell>
          <cell r="F898">
            <v>25</v>
          </cell>
          <cell r="G898">
            <v>0</v>
          </cell>
          <cell r="H898" t="str">
            <v>05</v>
          </cell>
          <cell r="I898" t="str">
            <v>7391515382389</v>
          </cell>
          <cell r="J898">
            <v>2500</v>
          </cell>
        </row>
        <row r="899">
          <cell r="A899" t="str">
            <v>8840079</v>
          </cell>
          <cell r="B899" t="str">
            <v>T-stycke 1 ½</v>
          </cell>
          <cell r="C899" t="str">
            <v>73241000</v>
          </cell>
          <cell r="D899" t="str">
            <v>pcs</v>
          </cell>
          <cell r="E899">
            <v>0.14399999999999999</v>
          </cell>
          <cell r="F899">
            <v>25</v>
          </cell>
          <cell r="G899">
            <v>0</v>
          </cell>
          <cell r="H899" t="str">
            <v>05</v>
          </cell>
          <cell r="I899" t="str">
            <v>7391515382358</v>
          </cell>
          <cell r="J899">
            <v>2500</v>
          </cell>
        </row>
        <row r="900">
          <cell r="A900" t="str">
            <v>8840080</v>
          </cell>
          <cell r="B900" t="str">
            <v>BINDING UP PIPE FOR WATER TRAP</v>
          </cell>
          <cell r="C900" t="str">
            <v>39249090</v>
          </cell>
          <cell r="D900" t="str">
            <v>pcs</v>
          </cell>
          <cell r="E900">
            <v>0.14399999999999999</v>
          </cell>
          <cell r="F900">
            <v>25</v>
          </cell>
          <cell r="G900">
            <v>0</v>
          </cell>
          <cell r="H900" t="str">
            <v>05</v>
          </cell>
          <cell r="I900" t="str">
            <v>7391515382365</v>
          </cell>
          <cell r="J900">
            <v>2500</v>
          </cell>
        </row>
        <row r="901">
          <cell r="A901" t="str">
            <v>8840081</v>
          </cell>
          <cell r="B901" t="str">
            <v>Tätningskona</v>
          </cell>
          <cell r="C901" t="str">
            <v>73241000</v>
          </cell>
          <cell r="D901" t="str">
            <v>pcs</v>
          </cell>
          <cell r="E901">
            <v>0.14399999999999999</v>
          </cell>
          <cell r="F901">
            <v>25</v>
          </cell>
          <cell r="G901">
            <v>0</v>
          </cell>
          <cell r="H901" t="str">
            <v>05</v>
          </cell>
          <cell r="I901" t="str">
            <v>7391515382372</v>
          </cell>
          <cell r="J901">
            <v>2500</v>
          </cell>
        </row>
        <row r="902">
          <cell r="A902" t="str">
            <v>8840084</v>
          </cell>
          <cell r="B902" t="str">
            <v>TILLBEHÖRSPÅSE ( PROPP )</v>
          </cell>
          <cell r="C902" t="str">
            <v>73241000</v>
          </cell>
          <cell r="D902" t="str">
            <v>pcs</v>
          </cell>
          <cell r="E902">
            <v>0.14399999999999999</v>
          </cell>
          <cell r="F902">
            <v>2525</v>
          </cell>
          <cell r="G902">
            <v>1</v>
          </cell>
          <cell r="H902" t="str">
            <v>05</v>
          </cell>
          <cell r="I902" t="str">
            <v>7391515385274</v>
          </cell>
          <cell r="J902">
            <v>2500</v>
          </cell>
        </row>
        <row r="903">
          <cell r="A903" t="str">
            <v>8840085</v>
          </cell>
          <cell r="B903" t="str">
            <v>VINKELAVLOPP</v>
          </cell>
          <cell r="C903" t="str">
            <v>73241000</v>
          </cell>
          <cell r="D903" t="str">
            <v>pcs</v>
          </cell>
          <cell r="E903">
            <v>0.14399999999999999</v>
          </cell>
          <cell r="F903">
            <v>25</v>
          </cell>
          <cell r="G903">
            <v>0</v>
          </cell>
          <cell r="H903" t="str">
            <v>05</v>
          </cell>
          <cell r="I903" t="str">
            <v>7391515382617</v>
          </cell>
          <cell r="J903">
            <v>2500</v>
          </cell>
        </row>
        <row r="904">
          <cell r="A904" t="str">
            <v>8840086</v>
          </cell>
          <cell r="B904" t="str">
            <v>MUTTER R 1i/4</v>
          </cell>
          <cell r="C904" t="str">
            <v>73241000</v>
          </cell>
          <cell r="D904" t="str">
            <v>pcs</v>
          </cell>
          <cell r="E904">
            <v>0.14399999999999999</v>
          </cell>
          <cell r="F904">
            <v>25</v>
          </cell>
          <cell r="G904">
            <v>0</v>
          </cell>
          <cell r="H904" t="str">
            <v>05</v>
          </cell>
          <cell r="I904" t="str">
            <v>7391515382556</v>
          </cell>
          <cell r="J904">
            <v>2500</v>
          </cell>
        </row>
        <row r="905">
          <cell r="A905" t="str">
            <v>8840087</v>
          </cell>
          <cell r="B905" t="str">
            <v>Rör 245 X 130 X 32</v>
          </cell>
          <cell r="C905" t="str">
            <v>39249090</v>
          </cell>
          <cell r="D905" t="str">
            <v>pcs</v>
          </cell>
          <cell r="E905">
            <v>0.14399999999999999</v>
          </cell>
          <cell r="F905">
            <v>25</v>
          </cell>
          <cell r="G905">
            <v>0</v>
          </cell>
          <cell r="H905" t="str">
            <v>05</v>
          </cell>
          <cell r="I905" t="str">
            <v>7391515382662</v>
          </cell>
          <cell r="J905">
            <v>2500</v>
          </cell>
        </row>
        <row r="906">
          <cell r="A906" t="str">
            <v>8840088</v>
          </cell>
          <cell r="B906" t="str">
            <v>DISHER-CONNECTION FOR WATERTRAP</v>
          </cell>
          <cell r="C906" t="str">
            <v>39249090</v>
          </cell>
          <cell r="D906" t="str">
            <v>pcs</v>
          </cell>
          <cell r="E906">
            <v>0.14399999999999999</v>
          </cell>
          <cell r="F906">
            <v>25</v>
          </cell>
          <cell r="G906">
            <v>0</v>
          </cell>
          <cell r="H906" t="str">
            <v>05</v>
          </cell>
          <cell r="I906" t="str">
            <v>7391515382563</v>
          </cell>
          <cell r="J906">
            <v>2500</v>
          </cell>
        </row>
        <row r="907">
          <cell r="A907" t="str">
            <v>8840089</v>
          </cell>
          <cell r="B907" t="str">
            <v>NUT 25 MM WHITE FOR WATERTRAP</v>
          </cell>
          <cell r="C907" t="str">
            <v>73241000</v>
          </cell>
          <cell r="D907" t="str">
            <v>pcs</v>
          </cell>
          <cell r="E907">
            <v>0.14399999999999999</v>
          </cell>
          <cell r="F907">
            <v>25</v>
          </cell>
          <cell r="G907">
            <v>0</v>
          </cell>
          <cell r="H907" t="str">
            <v>05</v>
          </cell>
          <cell r="I907" t="str">
            <v>7391515382679</v>
          </cell>
          <cell r="J907">
            <v>2500</v>
          </cell>
        </row>
        <row r="908">
          <cell r="A908" t="str">
            <v>8840090</v>
          </cell>
          <cell r="B908" t="str">
            <v>Slangnippel, färg vit</v>
          </cell>
          <cell r="C908" t="str">
            <v>73241000</v>
          </cell>
          <cell r="D908" t="str">
            <v>pcs</v>
          </cell>
          <cell r="E908">
            <v>0.14399999999999999</v>
          </cell>
          <cell r="F908">
            <v>25</v>
          </cell>
          <cell r="G908">
            <v>0</v>
          </cell>
          <cell r="H908" t="str">
            <v>05</v>
          </cell>
          <cell r="I908" t="str">
            <v>7391515382570</v>
          </cell>
          <cell r="J908">
            <v>2500</v>
          </cell>
        </row>
        <row r="909">
          <cell r="A909" t="str">
            <v>8840091</v>
          </cell>
          <cell r="B909" t="str">
            <v>PIPE,DIAM.32 MM,L=355 MM/WATERTRAP</v>
          </cell>
          <cell r="C909" t="str">
            <v>39249090</v>
          </cell>
          <cell r="D909" t="str">
            <v>pcs</v>
          </cell>
          <cell r="E909">
            <v>0.14399999999999999</v>
          </cell>
          <cell r="F909">
            <v>25</v>
          </cell>
          <cell r="G909">
            <v>0</v>
          </cell>
          <cell r="H909" t="str">
            <v>05</v>
          </cell>
          <cell r="I909" t="str">
            <v>7391515382624</v>
          </cell>
          <cell r="J909">
            <v>2500</v>
          </cell>
        </row>
        <row r="910">
          <cell r="A910" t="str">
            <v>8840092</v>
          </cell>
          <cell r="B910" t="str">
            <v>Tätning Instick</v>
          </cell>
          <cell r="C910" t="str">
            <v>39249090</v>
          </cell>
          <cell r="D910" t="str">
            <v>pcs</v>
          </cell>
          <cell r="E910">
            <v>0.14399999999999999</v>
          </cell>
          <cell r="F910">
            <v>25</v>
          </cell>
          <cell r="G910">
            <v>0</v>
          </cell>
          <cell r="H910" t="str">
            <v>05</v>
          </cell>
          <cell r="I910" t="str">
            <v>7391515382686</v>
          </cell>
          <cell r="J910">
            <v>2500</v>
          </cell>
        </row>
        <row r="911">
          <cell r="A911" t="str">
            <v>8840093</v>
          </cell>
          <cell r="B911" t="str">
            <v>Insticksvinkel Diam. 32</v>
          </cell>
          <cell r="C911" t="str">
            <v>73241000</v>
          </cell>
          <cell r="D911" t="str">
            <v>pcs</v>
          </cell>
          <cell r="E911">
            <v>0.14399999999999999</v>
          </cell>
          <cell r="F911">
            <v>25</v>
          </cell>
          <cell r="G911">
            <v>0</v>
          </cell>
          <cell r="H911" t="str">
            <v>05</v>
          </cell>
          <cell r="I911" t="str">
            <v>7391515382587</v>
          </cell>
          <cell r="J911">
            <v>2500</v>
          </cell>
        </row>
        <row r="912">
          <cell r="A912" t="str">
            <v>8840094</v>
          </cell>
          <cell r="B912" t="str">
            <v>Kapad mutterkoppling 11/2</v>
          </cell>
          <cell r="C912" t="str">
            <v>73241000</v>
          </cell>
          <cell r="D912" t="str">
            <v>pcs</v>
          </cell>
          <cell r="E912">
            <v>0.14399999999999999</v>
          </cell>
          <cell r="F912">
            <v>25</v>
          </cell>
          <cell r="G912">
            <v>0</v>
          </cell>
          <cell r="H912" t="str">
            <v>05</v>
          </cell>
          <cell r="I912" t="str">
            <v>7391515382716</v>
          </cell>
          <cell r="J912">
            <v>2500</v>
          </cell>
        </row>
        <row r="913">
          <cell r="A913" t="str">
            <v>8840095</v>
          </cell>
          <cell r="B913" t="str">
            <v>FIBERPACKNING</v>
          </cell>
          <cell r="C913" t="str">
            <v>73241000</v>
          </cell>
          <cell r="D913" t="str">
            <v>pcs</v>
          </cell>
          <cell r="E913">
            <v>0.14399999999999999</v>
          </cell>
          <cell r="F913">
            <v>25</v>
          </cell>
          <cell r="G913">
            <v>0</v>
          </cell>
          <cell r="H913" t="str">
            <v>05</v>
          </cell>
          <cell r="I913" t="str">
            <v>7391515382709</v>
          </cell>
          <cell r="J913">
            <v>2500</v>
          </cell>
        </row>
        <row r="914">
          <cell r="A914" t="str">
            <v>8840113</v>
          </cell>
          <cell r="B914" t="str">
            <v>FORK FOR CONCERT 2 WATER TRAP</v>
          </cell>
          <cell r="C914" t="str">
            <v>73241000</v>
          </cell>
          <cell r="D914" t="str">
            <v>pcs</v>
          </cell>
          <cell r="E914">
            <v>0.14399999999999999</v>
          </cell>
          <cell r="F914">
            <v>25</v>
          </cell>
          <cell r="G914">
            <v>0</v>
          </cell>
          <cell r="H914" t="str">
            <v>05</v>
          </cell>
          <cell r="I914" t="str">
            <v>7391515387131</v>
          </cell>
          <cell r="J914">
            <v>2500</v>
          </cell>
          <cell r="K914" t="str">
            <v>8084705</v>
          </cell>
        </row>
        <row r="915">
          <cell r="A915" t="str">
            <v>8840115</v>
          </cell>
          <cell r="B915" t="str">
            <v>CENTRAL PART OF WATER TRAP</v>
          </cell>
          <cell r="C915" t="str">
            <v>73241000</v>
          </cell>
          <cell r="D915" t="str">
            <v>pcs</v>
          </cell>
          <cell r="E915">
            <v>0.14399999999999999</v>
          </cell>
          <cell r="F915">
            <v>25</v>
          </cell>
          <cell r="G915">
            <v>0</v>
          </cell>
          <cell r="H915" t="str">
            <v>05</v>
          </cell>
          <cell r="I915" t="str">
            <v>7391515387803</v>
          </cell>
          <cell r="J915">
            <v>2500</v>
          </cell>
          <cell r="K915" t="str">
            <v>8084704</v>
          </cell>
        </row>
        <row r="916">
          <cell r="A916" t="str">
            <v>8840119</v>
          </cell>
          <cell r="B916" t="str">
            <v>Tillbehörspåse 2 1/2 stuc.sil</v>
          </cell>
          <cell r="C916" t="str">
            <v>73241000</v>
          </cell>
          <cell r="D916" t="str">
            <v>pcs</v>
          </cell>
          <cell r="E916">
            <v>0.14399999999999999</v>
          </cell>
          <cell r="H916" t="str">
            <v>05</v>
          </cell>
          <cell r="I916" t="str">
            <v>7391515403152</v>
          </cell>
          <cell r="J916">
            <v>2500</v>
          </cell>
        </row>
        <row r="917">
          <cell r="A917" t="str">
            <v>8840120</v>
          </cell>
          <cell r="B917" t="str">
            <v>FLOOR COVER 50 MM FOR WATER TRAP</v>
          </cell>
          <cell r="C917" t="str">
            <v>73241000</v>
          </cell>
          <cell r="D917" t="str">
            <v>pcs</v>
          </cell>
          <cell r="E917">
            <v>0.14399999999999999</v>
          </cell>
          <cell r="F917">
            <v>25</v>
          </cell>
          <cell r="G917">
            <v>0</v>
          </cell>
          <cell r="H917" t="str">
            <v>05</v>
          </cell>
          <cell r="I917" t="str">
            <v>7391515388947</v>
          </cell>
          <cell r="J917">
            <v>2500</v>
          </cell>
          <cell r="K917" t="str">
            <v>8084714</v>
          </cell>
        </row>
        <row r="918">
          <cell r="A918" t="str">
            <v>8840121</v>
          </cell>
          <cell r="B918" t="str">
            <v>Servicesats L-skål med propp</v>
          </cell>
          <cell r="C918" t="str">
            <v>73241000</v>
          </cell>
          <cell r="D918" t="str">
            <v>pcs</v>
          </cell>
          <cell r="E918">
            <v>0.14399999999999999</v>
          </cell>
          <cell r="F918">
            <v>25</v>
          </cell>
          <cell r="G918">
            <v>0</v>
          </cell>
          <cell r="H918" t="str">
            <v>05</v>
          </cell>
          <cell r="I918" t="str">
            <v>7391515388961</v>
          </cell>
          <cell r="J918">
            <v>2500</v>
          </cell>
        </row>
        <row r="919">
          <cell r="A919" t="str">
            <v>8840122</v>
          </cell>
          <cell r="B919" t="str">
            <v>PLUG BLACK FOR CONTURA LAY-ON SINKS</v>
          </cell>
          <cell r="C919" t="str">
            <v>73241000</v>
          </cell>
          <cell r="D919" t="str">
            <v>pcs</v>
          </cell>
          <cell r="E919">
            <v>0.14399999999999999</v>
          </cell>
          <cell r="F919">
            <v>25</v>
          </cell>
          <cell r="G919">
            <v>0</v>
          </cell>
          <cell r="H919" t="str">
            <v>05</v>
          </cell>
          <cell r="I919" t="str">
            <v>7391515389241</v>
          </cell>
          <cell r="J919">
            <v>2500</v>
          </cell>
          <cell r="K919" t="str">
            <v>8084908</v>
          </cell>
        </row>
        <row r="920">
          <cell r="A920" t="str">
            <v>8840123</v>
          </cell>
          <cell r="B920" t="str">
            <v>HOLE-SCREEW M8X20 MM FOR WATERTRAP</v>
          </cell>
          <cell r="C920" t="str">
            <v>73241000</v>
          </cell>
          <cell r="D920" t="str">
            <v>pcs</v>
          </cell>
          <cell r="E920">
            <v>0.14399999999999999</v>
          </cell>
          <cell r="F920">
            <v>25</v>
          </cell>
          <cell r="G920">
            <v>0</v>
          </cell>
          <cell r="H920" t="str">
            <v>05</v>
          </cell>
          <cell r="I920" t="str">
            <v>7391515389258</v>
          </cell>
          <cell r="J920">
            <v>25000</v>
          </cell>
        </row>
        <row r="921">
          <cell r="A921" t="str">
            <v>8840124</v>
          </cell>
          <cell r="B921" t="str">
            <v>PLUG WITH LOOP F.CONTURA LAY-ON</v>
          </cell>
          <cell r="C921" t="str">
            <v>39174000</v>
          </cell>
          <cell r="D921" t="str">
            <v>pcs</v>
          </cell>
          <cell r="E921">
            <v>0.14399999999999999</v>
          </cell>
          <cell r="F921">
            <v>25</v>
          </cell>
          <cell r="G921">
            <v>0</v>
          </cell>
          <cell r="H921" t="str">
            <v>05</v>
          </cell>
          <cell r="I921" t="str">
            <v>7391515389807</v>
          </cell>
          <cell r="J921">
            <v>2500</v>
          </cell>
        </row>
        <row r="922">
          <cell r="A922" t="str">
            <v>8840125</v>
          </cell>
          <cell r="B922" t="str">
            <v>GASKET PE FOR WATER TRAP</v>
          </cell>
          <cell r="C922" t="str">
            <v>73241000</v>
          </cell>
          <cell r="D922" t="str">
            <v>pcs</v>
          </cell>
          <cell r="E922">
            <v>0.14399999999999999</v>
          </cell>
          <cell r="H922" t="str">
            <v>05</v>
          </cell>
          <cell r="I922" t="str">
            <v>7391515393439</v>
          </cell>
          <cell r="J922">
            <v>2500</v>
          </cell>
        </row>
        <row r="923">
          <cell r="A923" t="str">
            <v>8840127</v>
          </cell>
          <cell r="B923" t="str">
            <v>Hålskruv Ikea M-12 X39</v>
          </cell>
          <cell r="C923" t="str">
            <v>84819000</v>
          </cell>
          <cell r="D923" t="str">
            <v>pcs</v>
          </cell>
          <cell r="E923">
            <v>0.14399999999999999</v>
          </cell>
          <cell r="F923">
            <v>25</v>
          </cell>
          <cell r="G923">
            <v>0</v>
          </cell>
          <cell r="H923" t="str">
            <v>05</v>
          </cell>
          <cell r="I923" t="str">
            <v>7391515412765</v>
          </cell>
          <cell r="J923">
            <v>2500</v>
          </cell>
        </row>
        <row r="924">
          <cell r="A924" t="str">
            <v>8840131</v>
          </cell>
          <cell r="B924" t="str">
            <v>STRAINER PLATE,DIAMETER 70 MM</v>
          </cell>
          <cell r="C924" t="str">
            <v>73241000</v>
          </cell>
          <cell r="D924" t="str">
            <v>pcs</v>
          </cell>
          <cell r="E924">
            <v>0.14399999999999999</v>
          </cell>
          <cell r="H924" t="str">
            <v>05</v>
          </cell>
          <cell r="I924" t="str">
            <v>7391515396003</v>
          </cell>
          <cell r="J924">
            <v>2500</v>
          </cell>
        </row>
        <row r="925">
          <cell r="A925" t="str">
            <v>8840136</v>
          </cell>
          <cell r="B925" t="str">
            <v>Profilpackning</v>
          </cell>
          <cell r="C925" t="str">
            <v>73241000</v>
          </cell>
          <cell r="D925" t="str">
            <v>pcs</v>
          </cell>
          <cell r="E925">
            <v>0.14399999999999999</v>
          </cell>
          <cell r="H925" t="str">
            <v>05</v>
          </cell>
          <cell r="I925" t="str">
            <v>7391515399165</v>
          </cell>
          <cell r="J925">
            <v>2500</v>
          </cell>
        </row>
        <row r="926">
          <cell r="A926" t="str">
            <v>8846081</v>
          </cell>
          <cell r="B926" t="str">
            <v>WATER TRAP SINGLE F.CONTURA F-SINK</v>
          </cell>
          <cell r="C926" t="str">
            <v>73241000</v>
          </cell>
          <cell r="D926" t="str">
            <v>pcs</v>
          </cell>
          <cell r="E926">
            <v>0.14399999999999999</v>
          </cell>
          <cell r="F926">
            <v>25</v>
          </cell>
          <cell r="G926">
            <v>0</v>
          </cell>
          <cell r="H926" t="str">
            <v>05</v>
          </cell>
          <cell r="I926" t="str">
            <v>7391515387100</v>
          </cell>
          <cell r="J926">
            <v>250</v>
          </cell>
          <cell r="K926" t="str">
            <v>8084663</v>
          </cell>
        </row>
        <row r="927">
          <cell r="A927" t="str">
            <v>8847081</v>
          </cell>
          <cell r="B927" t="str">
            <v>WATER TRAP DOUBLE F.CONTURA LAY-ON</v>
          </cell>
          <cell r="C927" t="str">
            <v>73241000</v>
          </cell>
          <cell r="D927" t="str">
            <v>pcs</v>
          </cell>
          <cell r="E927">
            <v>0.14399999999999999</v>
          </cell>
          <cell r="F927">
            <v>275</v>
          </cell>
          <cell r="G927">
            <v>1</v>
          </cell>
          <cell r="H927" t="str">
            <v>05</v>
          </cell>
          <cell r="I927" t="str">
            <v>7391515387117</v>
          </cell>
          <cell r="J927">
            <v>250</v>
          </cell>
          <cell r="K927" t="str">
            <v>8084664</v>
          </cell>
        </row>
        <row r="928">
          <cell r="A928" t="str">
            <v>8848081</v>
          </cell>
          <cell r="B928" t="str">
            <v>WATER TRAP 1 1/2 BOWL/CONCERT SINKS</v>
          </cell>
          <cell r="C928" t="str">
            <v>73241000</v>
          </cell>
          <cell r="D928" t="str">
            <v>pcs</v>
          </cell>
          <cell r="E928">
            <v>0.14399999999999999</v>
          </cell>
          <cell r="F928">
            <v>275</v>
          </cell>
          <cell r="G928">
            <v>1</v>
          </cell>
          <cell r="H928" t="str">
            <v>05</v>
          </cell>
          <cell r="I928" t="str">
            <v>7391515387124</v>
          </cell>
          <cell r="J928">
            <v>250</v>
          </cell>
          <cell r="K928" t="str">
            <v>8084665</v>
          </cell>
        </row>
        <row r="929">
          <cell r="A929" t="str">
            <v>8849081</v>
          </cell>
          <cell r="B929" t="str">
            <v>WATER TRAP SINGLE W.OVERFL./CONCERT</v>
          </cell>
          <cell r="C929" t="str">
            <v>73241000</v>
          </cell>
          <cell r="D929" t="str">
            <v>pcs</v>
          </cell>
          <cell r="E929">
            <v>0.14399999999999999</v>
          </cell>
          <cell r="F929">
            <v>275</v>
          </cell>
          <cell r="G929">
            <v>1</v>
          </cell>
          <cell r="H929" t="str">
            <v>05</v>
          </cell>
          <cell r="I929" t="str">
            <v>7391515387148</v>
          </cell>
          <cell r="J929">
            <v>250</v>
          </cell>
          <cell r="K929" t="str">
            <v>8084666</v>
          </cell>
        </row>
        <row r="930">
          <cell r="A930" t="str">
            <v>8850081</v>
          </cell>
          <cell r="B930" t="str">
            <v>WATER TRAP +BASKET VALVE,TWIN BOWLS</v>
          </cell>
          <cell r="C930" t="str">
            <v>73241000</v>
          </cell>
          <cell r="D930" t="str">
            <v>pcs</v>
          </cell>
          <cell r="E930">
            <v>0.14399999999999999</v>
          </cell>
          <cell r="F930">
            <v>275</v>
          </cell>
          <cell r="G930">
            <v>1</v>
          </cell>
          <cell r="H930" t="str">
            <v>05</v>
          </cell>
          <cell r="I930" t="str">
            <v>7391515387155</v>
          </cell>
          <cell r="J930">
            <v>250</v>
          </cell>
          <cell r="K930" t="str">
            <v>8084667</v>
          </cell>
        </row>
        <row r="931">
          <cell r="A931" t="str">
            <v>8850085</v>
          </cell>
          <cell r="B931" t="str">
            <v>WATER TRAP DOUBLE W.TURNING VALVE</v>
          </cell>
          <cell r="C931" t="str">
            <v>73241000</v>
          </cell>
          <cell r="D931" t="str">
            <v>pcs</v>
          </cell>
          <cell r="E931">
            <v>0.14399999999999999</v>
          </cell>
          <cell r="F931">
            <v>275</v>
          </cell>
          <cell r="G931">
            <v>1</v>
          </cell>
          <cell r="H931" t="str">
            <v>05</v>
          </cell>
          <cell r="I931" t="str">
            <v>7391515391183</v>
          </cell>
          <cell r="J931">
            <v>250</v>
          </cell>
          <cell r="K931" t="str">
            <v>8084710</v>
          </cell>
        </row>
        <row r="932">
          <cell r="A932" t="str">
            <v>8851081</v>
          </cell>
          <cell r="B932" t="str">
            <v>WATER TRAP +BASKET VALVE,1 1/2 BOWL</v>
          </cell>
          <cell r="C932" t="str">
            <v>73241000</v>
          </cell>
          <cell r="D932" t="str">
            <v>pcs</v>
          </cell>
          <cell r="E932">
            <v>0.14399999999999999</v>
          </cell>
          <cell r="F932">
            <v>275</v>
          </cell>
          <cell r="G932">
            <v>1</v>
          </cell>
          <cell r="H932" t="str">
            <v>05</v>
          </cell>
          <cell r="I932" t="str">
            <v>7391515387223</v>
          </cell>
          <cell r="J932">
            <v>250</v>
          </cell>
          <cell r="K932" t="str">
            <v>8084668</v>
          </cell>
        </row>
        <row r="933">
          <cell r="A933" t="str">
            <v>8851085</v>
          </cell>
          <cell r="B933" t="str">
            <v>WATER TRAP W.TURN.VALVE/INSET SINKS</v>
          </cell>
          <cell r="C933" t="str">
            <v>73241000</v>
          </cell>
          <cell r="D933" t="str">
            <v>pcs</v>
          </cell>
          <cell r="E933">
            <v>0.14399999999999999</v>
          </cell>
          <cell r="F933">
            <v>275</v>
          </cell>
          <cell r="G933">
            <v>1</v>
          </cell>
          <cell r="H933" t="str">
            <v>05</v>
          </cell>
          <cell r="I933" t="str">
            <v>7391515391190</v>
          </cell>
          <cell r="J933">
            <v>250</v>
          </cell>
          <cell r="K933" t="str">
            <v>8084711</v>
          </cell>
        </row>
        <row r="934">
          <cell r="A934" t="str">
            <v>8852081</v>
          </cell>
          <cell r="B934" t="str">
            <v>WATER TRAP SINGLE +BASKET VALVE</v>
          </cell>
          <cell r="C934" t="str">
            <v>73241000</v>
          </cell>
          <cell r="D934" t="str">
            <v>pcs</v>
          </cell>
          <cell r="E934">
            <v>0.14399999999999999</v>
          </cell>
          <cell r="F934">
            <v>105</v>
          </cell>
          <cell r="G934">
            <v>1</v>
          </cell>
          <cell r="H934" t="str">
            <v>05</v>
          </cell>
          <cell r="I934" t="str">
            <v>7391515387162</v>
          </cell>
          <cell r="J934">
            <v>80</v>
          </cell>
          <cell r="K934" t="str">
            <v>8084669</v>
          </cell>
        </row>
        <row r="935">
          <cell r="A935" t="str">
            <v>8852085</v>
          </cell>
          <cell r="B935" t="str">
            <v>WATER TRAP +TURN VALVE/SINGLE SINKS</v>
          </cell>
          <cell r="C935" t="str">
            <v>73241000</v>
          </cell>
          <cell r="D935" t="str">
            <v>pcs</v>
          </cell>
          <cell r="E935">
            <v>0.14399999999999999</v>
          </cell>
          <cell r="F935">
            <v>275</v>
          </cell>
          <cell r="G935">
            <v>1</v>
          </cell>
          <cell r="H935" t="str">
            <v>05</v>
          </cell>
          <cell r="I935" t="str">
            <v>7391515391206</v>
          </cell>
          <cell r="J935">
            <v>250</v>
          </cell>
          <cell r="K935" t="str">
            <v>8084712</v>
          </cell>
        </row>
        <row r="936">
          <cell r="A936" t="str">
            <v>8853081</v>
          </cell>
          <cell r="B936" t="str">
            <v>WATER TRAP FOR 1 1/2 BOWL,HARMONY</v>
          </cell>
          <cell r="C936" t="str">
            <v>73241000</v>
          </cell>
          <cell r="D936" t="str">
            <v>pcs</v>
          </cell>
          <cell r="E936">
            <v>0.14399999999999999</v>
          </cell>
          <cell r="F936">
            <v>275</v>
          </cell>
          <cell r="G936">
            <v>1</v>
          </cell>
          <cell r="H936" t="str">
            <v>05</v>
          </cell>
          <cell r="I936" t="str">
            <v>7391515387179</v>
          </cell>
          <cell r="J936">
            <v>250</v>
          </cell>
          <cell r="K936" t="str">
            <v>8084670</v>
          </cell>
        </row>
        <row r="937">
          <cell r="A937" t="str">
            <v>8855081</v>
          </cell>
          <cell r="B937" t="str">
            <v>WATER TRAP F.PRO/FLE WITH OVERFLOW</v>
          </cell>
          <cell r="C937" t="str">
            <v>73241000</v>
          </cell>
          <cell r="D937" t="str">
            <v>pcs</v>
          </cell>
          <cell r="E937">
            <v>0.14399999999999999</v>
          </cell>
          <cell r="F937">
            <v>275</v>
          </cell>
          <cell r="G937">
            <v>1</v>
          </cell>
          <cell r="H937" t="str">
            <v>05</v>
          </cell>
          <cell r="I937" t="str">
            <v>7391515387186</v>
          </cell>
          <cell r="J937">
            <v>250</v>
          </cell>
          <cell r="K937" t="str">
            <v>8084671</v>
          </cell>
        </row>
        <row r="938">
          <cell r="A938" t="str">
            <v>8856081</v>
          </cell>
          <cell r="B938" t="str">
            <v>WATER TRAP F.RONDETTE BOWL SHALLOW</v>
          </cell>
          <cell r="C938" t="str">
            <v>73241000</v>
          </cell>
          <cell r="D938" t="str">
            <v>pcs</v>
          </cell>
          <cell r="E938">
            <v>0.14399999999999999</v>
          </cell>
          <cell r="F938">
            <v>25</v>
          </cell>
          <cell r="G938">
            <v>0</v>
          </cell>
          <cell r="H938" t="str">
            <v>05</v>
          </cell>
          <cell r="I938" t="str">
            <v>7391515387193</v>
          </cell>
          <cell r="J938">
            <v>250</v>
          </cell>
          <cell r="K938" t="str">
            <v>8084672</v>
          </cell>
        </row>
        <row r="939">
          <cell r="A939" t="str">
            <v>8857030</v>
          </cell>
          <cell r="B939" t="str">
            <v>VALVE TOP AND KNOB</v>
          </cell>
          <cell r="C939" t="str">
            <v>73241000</v>
          </cell>
          <cell r="D939" t="str">
            <v>pcs</v>
          </cell>
          <cell r="E939">
            <v>0.14399999999999999</v>
          </cell>
          <cell r="F939">
            <v>25</v>
          </cell>
          <cell r="G939">
            <v>0</v>
          </cell>
          <cell r="H939" t="str">
            <v>05</v>
          </cell>
          <cell r="I939" t="str">
            <v>7391515382532</v>
          </cell>
          <cell r="J939">
            <v>250</v>
          </cell>
        </row>
        <row r="940">
          <cell r="A940" t="str">
            <v>8857031</v>
          </cell>
          <cell r="B940" t="str">
            <v>BENDED WASTE COMPLETE</v>
          </cell>
          <cell r="C940" t="str">
            <v>73241000</v>
          </cell>
          <cell r="D940" t="str">
            <v>pcs</v>
          </cell>
          <cell r="E940">
            <v>0.14399999999999999</v>
          </cell>
          <cell r="F940">
            <v>25</v>
          </cell>
          <cell r="G940">
            <v>0</v>
          </cell>
          <cell r="H940" t="str">
            <v>05</v>
          </cell>
          <cell r="I940" t="str">
            <v>7391515382549</v>
          </cell>
          <cell r="J940">
            <v>250</v>
          </cell>
        </row>
        <row r="941">
          <cell r="A941" t="str">
            <v>8857032</v>
          </cell>
          <cell r="B941" t="str">
            <v>DISHER CONNECTION</v>
          </cell>
          <cell r="C941" t="str">
            <v>39249090</v>
          </cell>
          <cell r="D941" t="str">
            <v>pcs</v>
          </cell>
          <cell r="E941">
            <v>0.14399999999999999</v>
          </cell>
          <cell r="F941">
            <v>25</v>
          </cell>
          <cell r="G941">
            <v>0</v>
          </cell>
          <cell r="H941" t="str">
            <v>05</v>
          </cell>
          <cell r="I941" t="str">
            <v>7391515382648</v>
          </cell>
          <cell r="J941">
            <v>250</v>
          </cell>
        </row>
        <row r="942">
          <cell r="A942" t="str">
            <v>8857080</v>
          </cell>
          <cell r="B942" t="str">
            <v>WATER TRAP FOR SINK TOP</v>
          </cell>
          <cell r="C942" t="str">
            <v>73241000</v>
          </cell>
          <cell r="D942" t="str">
            <v>pcs</v>
          </cell>
          <cell r="E942">
            <v>0.14399999999999999</v>
          </cell>
          <cell r="F942">
            <v>25</v>
          </cell>
          <cell r="G942">
            <v>0</v>
          </cell>
          <cell r="H942" t="str">
            <v>05</v>
          </cell>
          <cell r="I942" t="str">
            <v>7391515385083</v>
          </cell>
          <cell r="J942">
            <v>250</v>
          </cell>
        </row>
        <row r="943">
          <cell r="A943" t="str">
            <v>8858080</v>
          </cell>
          <cell r="B943" t="str">
            <v>VALVE FITTINGS FOR LAUNDRY SINKS</v>
          </cell>
          <cell r="C943" t="str">
            <v>73241000</v>
          </cell>
          <cell r="D943" t="str">
            <v>pcs</v>
          </cell>
          <cell r="E943">
            <v>0.14399999999999999</v>
          </cell>
          <cell r="F943">
            <v>25</v>
          </cell>
          <cell r="G943">
            <v>0</v>
          </cell>
          <cell r="H943" t="str">
            <v>05</v>
          </cell>
          <cell r="I943" t="str">
            <v>7391515385076</v>
          </cell>
          <cell r="J943">
            <v>2000</v>
          </cell>
          <cell r="K943" t="str">
            <v>8035937</v>
          </cell>
        </row>
        <row r="944">
          <cell r="A944" t="str">
            <v>8859081</v>
          </cell>
          <cell r="B944" t="str">
            <v>OVERFLOW CONNECT.F.WASTE BOWL CU44</v>
          </cell>
          <cell r="C944" t="str">
            <v>73241000</v>
          </cell>
          <cell r="D944" t="str">
            <v>pcs</v>
          </cell>
          <cell r="E944">
            <v>0.14399999999999999</v>
          </cell>
          <cell r="F944">
            <v>25</v>
          </cell>
          <cell r="G944">
            <v>0</v>
          </cell>
          <cell r="H944" t="str">
            <v>05</v>
          </cell>
          <cell r="I944" t="str">
            <v>7391515389449</v>
          </cell>
          <cell r="J944">
            <v>250</v>
          </cell>
        </row>
        <row r="945">
          <cell r="A945" t="str">
            <v>8860080</v>
          </cell>
          <cell r="B945" t="str">
            <v>TRANSITON COUPLING NR 21/WATER TRAP</v>
          </cell>
          <cell r="C945" t="str">
            <v>73241000</v>
          </cell>
          <cell r="D945" t="str">
            <v>pcs</v>
          </cell>
          <cell r="E945">
            <v>0.14399999999999999</v>
          </cell>
          <cell r="F945">
            <v>25</v>
          </cell>
          <cell r="G945">
            <v>0</v>
          </cell>
          <cell r="H945" t="str">
            <v>05</v>
          </cell>
          <cell r="I945" t="str">
            <v>7391515370706</v>
          </cell>
          <cell r="J945">
            <v>5000</v>
          </cell>
          <cell r="K945" t="str">
            <v>8084717</v>
          </cell>
        </row>
        <row r="946">
          <cell r="A946" t="str">
            <v>8861080</v>
          </cell>
          <cell r="B946" t="str">
            <v>TRANSITION PIECE(TWO)NR 22/WATER-T.</v>
          </cell>
          <cell r="C946" t="str">
            <v>73241000</v>
          </cell>
          <cell r="D946" t="str">
            <v>pcs</v>
          </cell>
          <cell r="E946">
            <v>0.14399999999999999</v>
          </cell>
          <cell r="F946">
            <v>25</v>
          </cell>
          <cell r="G946">
            <v>0</v>
          </cell>
          <cell r="H946" t="str">
            <v>05</v>
          </cell>
          <cell r="I946" t="str">
            <v>7391515370690</v>
          </cell>
          <cell r="J946">
            <v>4000</v>
          </cell>
          <cell r="K946" t="str">
            <v>8083917</v>
          </cell>
        </row>
        <row r="947">
          <cell r="A947" t="str">
            <v>8862080</v>
          </cell>
          <cell r="B947" t="str">
            <v>VALVE 37 MM FOR CONCERT WATER TRAP</v>
          </cell>
          <cell r="C947" t="str">
            <v>73241000</v>
          </cell>
          <cell r="D947" t="str">
            <v>pcs</v>
          </cell>
          <cell r="E947">
            <v>0.14399999999999999</v>
          </cell>
          <cell r="F947">
            <v>25</v>
          </cell>
          <cell r="G947">
            <v>0</v>
          </cell>
          <cell r="H947" t="str">
            <v>05</v>
          </cell>
          <cell r="I947" t="str">
            <v>7391515370683</v>
          </cell>
          <cell r="J947">
            <v>4000</v>
          </cell>
          <cell r="K947" t="str">
            <v>8084766</v>
          </cell>
        </row>
        <row r="948">
          <cell r="A948" t="str">
            <v>8863080</v>
          </cell>
          <cell r="B948" t="str">
            <v>VALVE 55 MM FOR CONCERT WATER TRAP</v>
          </cell>
          <cell r="C948" t="str">
            <v>73241000</v>
          </cell>
          <cell r="D948" t="str">
            <v>pcs</v>
          </cell>
          <cell r="E948">
            <v>0.14399999999999999</v>
          </cell>
          <cell r="F948">
            <v>25</v>
          </cell>
          <cell r="G948">
            <v>0</v>
          </cell>
          <cell r="H948" t="str">
            <v>05</v>
          </cell>
          <cell r="I948" t="str">
            <v>7391515370676</v>
          </cell>
          <cell r="J948">
            <v>4000</v>
          </cell>
          <cell r="K948" t="str">
            <v>8084774</v>
          </cell>
        </row>
        <row r="949">
          <cell r="A949" t="str">
            <v>8864080</v>
          </cell>
          <cell r="B949" t="str">
            <v>STRAINER FITTING(105 MM)FOR CU44</v>
          </cell>
          <cell r="C949" t="str">
            <v>73241000</v>
          </cell>
          <cell r="D949" t="str">
            <v>pcs</v>
          </cell>
          <cell r="E949">
            <v>0.14399999999999999</v>
          </cell>
          <cell r="F949">
            <v>25</v>
          </cell>
          <cell r="G949">
            <v>0</v>
          </cell>
          <cell r="H949" t="str">
            <v>05</v>
          </cell>
          <cell r="I949" t="str">
            <v>7391515370225</v>
          </cell>
          <cell r="J949">
            <v>2500</v>
          </cell>
          <cell r="K949" t="str">
            <v>8083925</v>
          </cell>
        </row>
        <row r="950">
          <cell r="A950" t="str">
            <v>8865031</v>
          </cell>
          <cell r="B950" t="str">
            <v>Vägganslutning</v>
          </cell>
          <cell r="C950" t="str">
            <v>39249090</v>
          </cell>
          <cell r="D950" t="str">
            <v>pcs</v>
          </cell>
          <cell r="E950">
            <v>0.14399999999999999</v>
          </cell>
          <cell r="F950">
            <v>35</v>
          </cell>
          <cell r="G950">
            <v>10</v>
          </cell>
          <cell r="H950" t="str">
            <v>05</v>
          </cell>
          <cell r="I950" t="str">
            <v>7391515412123</v>
          </cell>
          <cell r="J950">
            <v>1</v>
          </cell>
        </row>
        <row r="951">
          <cell r="A951" t="str">
            <v>8865081</v>
          </cell>
          <cell r="B951" t="str">
            <v>WALL CONNECTION/CONCERT WATER TRAP</v>
          </cell>
          <cell r="C951" t="str">
            <v>73241000</v>
          </cell>
          <cell r="D951" t="str">
            <v>pcs</v>
          </cell>
          <cell r="E951">
            <v>0.14399999999999999</v>
          </cell>
          <cell r="F951">
            <v>25</v>
          </cell>
          <cell r="G951">
            <v>0</v>
          </cell>
          <cell r="H951" t="str">
            <v>05</v>
          </cell>
          <cell r="I951" t="str">
            <v>7391515387261</v>
          </cell>
          <cell r="J951">
            <v>2500</v>
          </cell>
          <cell r="K951" t="str">
            <v>8084673</v>
          </cell>
        </row>
        <row r="952">
          <cell r="A952" t="str">
            <v>8867081</v>
          </cell>
          <cell r="B952" t="str">
            <v>FLEXIBEL HOSE FOR WATER TRAP</v>
          </cell>
          <cell r="C952" t="str">
            <v>73241000</v>
          </cell>
          <cell r="D952" t="str">
            <v>pcs</v>
          </cell>
          <cell r="E952">
            <v>0.14399999999999999</v>
          </cell>
          <cell r="F952">
            <v>25</v>
          </cell>
          <cell r="G952">
            <v>0</v>
          </cell>
          <cell r="H952" t="str">
            <v>05</v>
          </cell>
          <cell r="I952" t="str">
            <v>7391515387384</v>
          </cell>
          <cell r="J952">
            <v>1000</v>
          </cell>
          <cell r="K952" t="str">
            <v>8084674</v>
          </cell>
        </row>
        <row r="953">
          <cell r="A953" t="str">
            <v>8868081</v>
          </cell>
          <cell r="B953" t="str">
            <v>DISHER CONNECT.+O-RING F.WATER TRAP</v>
          </cell>
          <cell r="C953" t="str">
            <v>73241000</v>
          </cell>
          <cell r="D953" t="str">
            <v>pcs</v>
          </cell>
          <cell r="E953">
            <v>0.14399999999999999</v>
          </cell>
          <cell r="F953">
            <v>25</v>
          </cell>
          <cell r="G953">
            <v>0</v>
          </cell>
          <cell r="H953" t="str">
            <v>05</v>
          </cell>
          <cell r="I953" t="str">
            <v>7391515387339</v>
          </cell>
          <cell r="J953">
            <v>4000</v>
          </cell>
          <cell r="K953" t="str">
            <v>8084675</v>
          </cell>
        </row>
        <row r="954">
          <cell r="A954" t="str">
            <v>8869081</v>
          </cell>
          <cell r="B954" t="str">
            <v>DISHER CONNECT.37 MM FOR WATER TRAP</v>
          </cell>
          <cell r="C954" t="str">
            <v>73241000</v>
          </cell>
          <cell r="D954" t="str">
            <v>pcs</v>
          </cell>
          <cell r="E954">
            <v>0.14399999999999999</v>
          </cell>
          <cell r="F954">
            <v>25</v>
          </cell>
          <cell r="G954">
            <v>0</v>
          </cell>
          <cell r="H954" t="str">
            <v>05</v>
          </cell>
          <cell r="I954" t="str">
            <v>7391515387254</v>
          </cell>
          <cell r="J954">
            <v>4000</v>
          </cell>
          <cell r="K954" t="str">
            <v>8084586</v>
          </cell>
        </row>
        <row r="955">
          <cell r="A955" t="str">
            <v>8870081</v>
          </cell>
          <cell r="B955" t="str">
            <v>LOCK PART FOR 37 MM NUT/WATER TRAP</v>
          </cell>
          <cell r="C955" t="str">
            <v>73241000</v>
          </cell>
          <cell r="D955" t="str">
            <v>pcs</v>
          </cell>
          <cell r="E955">
            <v>0.14399999999999999</v>
          </cell>
          <cell r="F955">
            <v>25</v>
          </cell>
          <cell r="G955">
            <v>0</v>
          </cell>
          <cell r="H955" t="str">
            <v>05</v>
          </cell>
          <cell r="I955" t="str">
            <v>7391515387377</v>
          </cell>
          <cell r="J955">
            <v>2000</v>
          </cell>
          <cell r="K955" t="str">
            <v>8084685</v>
          </cell>
        </row>
        <row r="956">
          <cell r="A956" t="str">
            <v>8871081</v>
          </cell>
          <cell r="B956" t="str">
            <v>LOCK PART DOUBLE FOR WATER TRAP</v>
          </cell>
          <cell r="C956" t="str">
            <v>73241000</v>
          </cell>
          <cell r="D956" t="str">
            <v>pcs</v>
          </cell>
          <cell r="E956">
            <v>0.14399999999999999</v>
          </cell>
          <cell r="F956">
            <v>25</v>
          </cell>
          <cell r="G956">
            <v>0</v>
          </cell>
          <cell r="H956" t="str">
            <v>05</v>
          </cell>
          <cell r="I956" t="str">
            <v>7391515387360</v>
          </cell>
          <cell r="J956">
            <v>2000</v>
          </cell>
          <cell r="K956" t="str">
            <v>8084684</v>
          </cell>
        </row>
        <row r="957">
          <cell r="A957" t="str">
            <v>8872081</v>
          </cell>
          <cell r="B957" t="str">
            <v>ELBOW PIPE NR 27 FOR WATER TRAP</v>
          </cell>
          <cell r="C957" t="str">
            <v>73241000</v>
          </cell>
          <cell r="D957" t="str">
            <v>pcs</v>
          </cell>
          <cell r="E957">
            <v>0.14399999999999999</v>
          </cell>
          <cell r="F957">
            <v>25</v>
          </cell>
          <cell r="G957">
            <v>0</v>
          </cell>
          <cell r="H957" t="str">
            <v>05</v>
          </cell>
          <cell r="I957" t="str">
            <v>7391515387322</v>
          </cell>
          <cell r="J957">
            <v>2000</v>
          </cell>
          <cell r="K957" t="str">
            <v>8084687</v>
          </cell>
        </row>
        <row r="958">
          <cell r="A958" t="str">
            <v>8875080</v>
          </cell>
          <cell r="B958" t="str">
            <v>VALVE NR 38 WITH OVERFLOW F.SINKS</v>
          </cell>
          <cell r="C958" t="str">
            <v>73241000</v>
          </cell>
          <cell r="D958" t="str">
            <v>pcs</v>
          </cell>
          <cell r="E958">
            <v>0.14399999999999999</v>
          </cell>
          <cell r="F958">
            <v>25</v>
          </cell>
          <cell r="G958">
            <v>0</v>
          </cell>
          <cell r="H958" t="str">
            <v>05</v>
          </cell>
          <cell r="I958" t="str">
            <v>7391515370607</v>
          </cell>
          <cell r="J958">
            <v>2000</v>
          </cell>
          <cell r="K958" t="str">
            <v>8084570</v>
          </cell>
        </row>
        <row r="959">
          <cell r="A959" t="str">
            <v>8876081</v>
          </cell>
          <cell r="B959" t="str">
            <v>OVERFLOW FITTINGS NR 39/WATER TRAP</v>
          </cell>
          <cell r="C959" t="str">
            <v>73241000</v>
          </cell>
          <cell r="D959" t="str">
            <v>pcs</v>
          </cell>
          <cell r="E959">
            <v>0.14399999999999999</v>
          </cell>
          <cell r="F959">
            <v>25</v>
          </cell>
          <cell r="G959">
            <v>0</v>
          </cell>
          <cell r="H959" t="str">
            <v>05</v>
          </cell>
          <cell r="I959" t="str">
            <v>7391515387346</v>
          </cell>
          <cell r="J959">
            <v>2000</v>
          </cell>
          <cell r="K959" t="str">
            <v>8084676</v>
          </cell>
        </row>
        <row r="960">
          <cell r="A960" t="str">
            <v>8878081</v>
          </cell>
          <cell r="B960" t="str">
            <v>TELESCOPE PIPE NR 31 FOR WATER TRAP</v>
          </cell>
          <cell r="C960" t="str">
            <v>73241000</v>
          </cell>
          <cell r="D960" t="str">
            <v>pcs</v>
          </cell>
          <cell r="E960">
            <v>0.14399999999999999</v>
          </cell>
          <cell r="F960">
            <v>25</v>
          </cell>
          <cell r="G960">
            <v>0</v>
          </cell>
          <cell r="H960" t="str">
            <v>05</v>
          </cell>
          <cell r="I960" t="str">
            <v>7391515387315</v>
          </cell>
          <cell r="J960">
            <v>2000</v>
          </cell>
          <cell r="K960" t="str">
            <v>8084686</v>
          </cell>
        </row>
        <row r="961">
          <cell r="A961" t="str">
            <v>8879032</v>
          </cell>
          <cell r="B961" t="str">
            <v>Diskmaskinsanslutning_x000D_
lång med gängdel</v>
          </cell>
          <cell r="C961" t="str">
            <v>84818011</v>
          </cell>
          <cell r="D961" t="str">
            <v>pcs</v>
          </cell>
          <cell r="E961">
            <v>0.14399999999999999</v>
          </cell>
          <cell r="F961">
            <v>60</v>
          </cell>
          <cell r="G961">
            <v>7.0000000000000007E-2</v>
          </cell>
          <cell r="H961" t="str">
            <v>05</v>
          </cell>
          <cell r="J961">
            <v>500</v>
          </cell>
        </row>
        <row r="962">
          <cell r="A962" t="str">
            <v>8879081</v>
          </cell>
          <cell r="B962" t="str">
            <v>DISHER CONNECT.LONG NR 33/WATERTRAP</v>
          </cell>
          <cell r="C962" t="str">
            <v>73241000</v>
          </cell>
          <cell r="D962" t="str">
            <v>pcs</v>
          </cell>
          <cell r="E962">
            <v>0.14399999999999999</v>
          </cell>
          <cell r="F962">
            <v>25</v>
          </cell>
          <cell r="G962">
            <v>0</v>
          </cell>
          <cell r="H962" t="str">
            <v>05</v>
          </cell>
          <cell r="I962" t="str">
            <v>7391515387353</v>
          </cell>
          <cell r="J962">
            <v>2000</v>
          </cell>
          <cell r="K962" t="str">
            <v>8084706</v>
          </cell>
        </row>
        <row r="963">
          <cell r="A963" t="str">
            <v>8880081</v>
          </cell>
          <cell r="B963" t="str">
            <v>TELESCOPIC ARM,REFURBISHMENT</v>
          </cell>
          <cell r="C963" t="str">
            <v>73241000</v>
          </cell>
          <cell r="D963" t="str">
            <v>pcs</v>
          </cell>
          <cell r="E963">
            <v>0.14399999999999999</v>
          </cell>
          <cell r="F963">
            <v>25</v>
          </cell>
          <cell r="G963">
            <v>0</v>
          </cell>
          <cell r="H963" t="str">
            <v>05</v>
          </cell>
          <cell r="I963" t="str">
            <v>7391515387292</v>
          </cell>
          <cell r="J963">
            <v>100</v>
          </cell>
          <cell r="K963" t="str">
            <v>8084680</v>
          </cell>
        </row>
        <row r="964">
          <cell r="A964" t="str">
            <v>8882081</v>
          </cell>
          <cell r="B964" t="str">
            <v>TELESCOPIC ARM/CONTURA RINSING BOWL</v>
          </cell>
          <cell r="C964" t="str">
            <v>73241000</v>
          </cell>
          <cell r="D964" t="str">
            <v>pcs</v>
          </cell>
          <cell r="E964">
            <v>0.14399999999999999</v>
          </cell>
          <cell r="F964">
            <v>25</v>
          </cell>
          <cell r="G964">
            <v>0</v>
          </cell>
          <cell r="H964" t="str">
            <v>05</v>
          </cell>
          <cell r="I964" t="str">
            <v>7391515387308</v>
          </cell>
          <cell r="J964">
            <v>2000</v>
          </cell>
          <cell r="K964" t="str">
            <v>8084681</v>
          </cell>
        </row>
        <row r="965">
          <cell r="A965" t="str">
            <v>8883081</v>
          </cell>
          <cell r="B965" t="str">
            <v>TELESCOPIC ARM /CONTURA BOWL</v>
          </cell>
          <cell r="C965" t="str">
            <v>73241000</v>
          </cell>
          <cell r="D965" t="str">
            <v>pcs</v>
          </cell>
          <cell r="E965">
            <v>0.14399999999999999</v>
          </cell>
          <cell r="F965">
            <v>25</v>
          </cell>
          <cell r="G965">
            <v>0</v>
          </cell>
          <cell r="H965" t="str">
            <v>05</v>
          </cell>
          <cell r="I965" t="str">
            <v>7391515387780</v>
          </cell>
          <cell r="J965">
            <v>2000</v>
          </cell>
          <cell r="K965" t="str">
            <v>8084682</v>
          </cell>
        </row>
        <row r="966">
          <cell r="A966" t="str">
            <v>8884081</v>
          </cell>
          <cell r="B966" t="str">
            <v>TELESCOPIC ARM FOR HARMONY SINKS</v>
          </cell>
          <cell r="C966" t="str">
            <v>73241000</v>
          </cell>
          <cell r="D966" t="str">
            <v>pcs</v>
          </cell>
          <cell r="E966">
            <v>0.14399999999999999</v>
          </cell>
          <cell r="F966">
            <v>25</v>
          </cell>
          <cell r="G966">
            <v>0</v>
          </cell>
          <cell r="H966" t="str">
            <v>05</v>
          </cell>
          <cell r="I966" t="str">
            <v>7391515387285</v>
          </cell>
          <cell r="J966">
            <v>2000</v>
          </cell>
          <cell r="K966" t="str">
            <v>8084683</v>
          </cell>
        </row>
        <row r="967">
          <cell r="A967" t="str">
            <v>8888001</v>
          </cell>
          <cell r="B967" t="str">
            <v>CHAIN FOR PLUG LENGTH=250 MM</v>
          </cell>
          <cell r="C967" t="str">
            <v>73241000</v>
          </cell>
          <cell r="D967" t="str">
            <v>pcs</v>
          </cell>
          <cell r="E967">
            <v>0.14399999999999999</v>
          </cell>
          <cell r="F967">
            <v>25</v>
          </cell>
          <cell r="G967">
            <v>0</v>
          </cell>
          <cell r="H967" t="str">
            <v>05</v>
          </cell>
          <cell r="I967" t="str">
            <v>7391515396010</v>
          </cell>
          <cell r="J967">
            <v>2000</v>
          </cell>
        </row>
        <row r="968">
          <cell r="A968" t="str">
            <v>8888003</v>
          </cell>
          <cell r="B968" t="str">
            <v>Monteringsanvisning Vattenlås</v>
          </cell>
          <cell r="C968" t="str">
            <v>73241000</v>
          </cell>
          <cell r="D968" t="str">
            <v>pcs</v>
          </cell>
          <cell r="E968">
            <v>0.14399999999999999</v>
          </cell>
          <cell r="H968" t="str">
            <v>05</v>
          </cell>
          <cell r="J968">
            <v>2000</v>
          </cell>
        </row>
        <row r="969">
          <cell r="A969" t="str">
            <v>8888005</v>
          </cell>
          <cell r="B969" t="str">
            <v>SCREEW MKFS M6X30 MM</v>
          </cell>
          <cell r="C969" t="str">
            <v>73241000</v>
          </cell>
          <cell r="D969" t="str">
            <v>pcs</v>
          </cell>
          <cell r="E969">
            <v>0.14399999999999999</v>
          </cell>
          <cell r="F969">
            <v>25</v>
          </cell>
          <cell r="G969">
            <v>0</v>
          </cell>
          <cell r="H969" t="str">
            <v>05</v>
          </cell>
          <cell r="I969" t="str">
            <v>7391515381115</v>
          </cell>
          <cell r="J969">
            <v>2000</v>
          </cell>
        </row>
        <row r="970">
          <cell r="A970" t="str">
            <v>8888007</v>
          </cell>
          <cell r="B970" t="str">
            <v>FLAT GASKET IN RUBBER 90X105 MM</v>
          </cell>
          <cell r="C970" t="str">
            <v>73241000</v>
          </cell>
          <cell r="D970" t="str">
            <v>pcs</v>
          </cell>
          <cell r="E970">
            <v>0.14399999999999999</v>
          </cell>
          <cell r="F970">
            <v>25</v>
          </cell>
          <cell r="G970">
            <v>0</v>
          </cell>
          <cell r="H970" t="str">
            <v>05</v>
          </cell>
          <cell r="I970" t="str">
            <v>7391515381122</v>
          </cell>
          <cell r="J970">
            <v>25000</v>
          </cell>
        </row>
        <row r="971">
          <cell r="A971" t="str">
            <v>8888012</v>
          </cell>
          <cell r="B971" t="str">
            <v>GASKET 82X100 MM</v>
          </cell>
          <cell r="C971" t="str">
            <v>39174000</v>
          </cell>
          <cell r="D971" t="str">
            <v>pcs</v>
          </cell>
          <cell r="E971">
            <v>0.14399999999999999</v>
          </cell>
          <cell r="F971">
            <v>25</v>
          </cell>
          <cell r="G971">
            <v>0</v>
          </cell>
          <cell r="H971" t="str">
            <v>05</v>
          </cell>
          <cell r="I971" t="str">
            <v>7391515382174</v>
          </cell>
          <cell r="J971">
            <v>2000</v>
          </cell>
        </row>
        <row r="972">
          <cell r="A972" t="str">
            <v>8889083</v>
          </cell>
          <cell r="B972" t="str">
            <v>ADAPTER NR 79 FOR WATER TRAP</v>
          </cell>
          <cell r="C972" t="str">
            <v>73241000</v>
          </cell>
          <cell r="D972" t="str">
            <v>pcs</v>
          </cell>
          <cell r="E972">
            <v>0.14399999999999999</v>
          </cell>
          <cell r="F972">
            <v>25</v>
          </cell>
          <cell r="G972">
            <v>2.1999999999999999E-2</v>
          </cell>
          <cell r="H972" t="str">
            <v>05</v>
          </cell>
          <cell r="I972" t="str">
            <v>7391515386790</v>
          </cell>
          <cell r="J972">
            <v>2000</v>
          </cell>
        </row>
        <row r="973">
          <cell r="A973" t="str">
            <v>8889085</v>
          </cell>
          <cell r="B973" t="str">
            <v>CONNECTION FROM 37 TO 30 MM</v>
          </cell>
          <cell r="C973" t="str">
            <v>39249090</v>
          </cell>
          <cell r="D973" t="str">
            <v>pcs</v>
          </cell>
          <cell r="E973">
            <v>0.14399999999999999</v>
          </cell>
          <cell r="H973" t="str">
            <v>05</v>
          </cell>
          <cell r="I973" t="str">
            <v>7391515396034</v>
          </cell>
          <cell r="J973">
            <v>2000</v>
          </cell>
        </row>
        <row r="974">
          <cell r="A974" t="str">
            <v>8891080</v>
          </cell>
          <cell r="B974" t="str">
            <v>WATER TRAP NR 1 FOR 2 BOWLS</v>
          </cell>
          <cell r="C974" t="str">
            <v>73241000</v>
          </cell>
          <cell r="D974" t="str">
            <v>pcs</v>
          </cell>
          <cell r="E974">
            <v>0.14399999999999999</v>
          </cell>
          <cell r="F974">
            <v>105</v>
          </cell>
          <cell r="G974">
            <v>1</v>
          </cell>
          <cell r="H974" t="str">
            <v>05</v>
          </cell>
          <cell r="I974" t="str">
            <v>7391515386974</v>
          </cell>
          <cell r="J974">
            <v>80</v>
          </cell>
          <cell r="K974" t="str">
            <v>8084660</v>
          </cell>
        </row>
        <row r="975">
          <cell r="A975" t="str">
            <v>8893080</v>
          </cell>
          <cell r="B975" t="str">
            <v>WATER TRAP NR 3 FOR 1 BOWL</v>
          </cell>
          <cell r="C975" t="str">
            <v>73241000</v>
          </cell>
          <cell r="D975" t="str">
            <v>pcs</v>
          </cell>
          <cell r="E975">
            <v>0.14399999999999999</v>
          </cell>
          <cell r="F975">
            <v>25</v>
          </cell>
          <cell r="G975">
            <v>0</v>
          </cell>
          <cell r="H975" t="str">
            <v>05</v>
          </cell>
          <cell r="I975" t="str">
            <v>7391515386981</v>
          </cell>
          <cell r="J975">
            <v>100</v>
          </cell>
          <cell r="K975" t="str">
            <v>8084661</v>
          </cell>
        </row>
        <row r="976">
          <cell r="A976" t="str">
            <v>8894080</v>
          </cell>
          <cell r="B976" t="str">
            <v>WATER TRAP UNI.WITH 37MM CONNECTION</v>
          </cell>
          <cell r="C976" t="str">
            <v>73241000</v>
          </cell>
          <cell r="D976" t="str">
            <v>pcs</v>
          </cell>
          <cell r="E976">
            <v>0.14399999999999999</v>
          </cell>
          <cell r="F976">
            <v>145</v>
          </cell>
          <cell r="G976">
            <v>1</v>
          </cell>
          <cell r="H976" t="str">
            <v>05</v>
          </cell>
          <cell r="I976" t="str">
            <v>7391515388459</v>
          </cell>
          <cell r="J976">
            <v>120</v>
          </cell>
          <cell r="K976" t="str">
            <v>8084708</v>
          </cell>
        </row>
        <row r="977">
          <cell r="A977" t="str">
            <v>8895080</v>
          </cell>
          <cell r="B977" t="str">
            <v>WATER TRAP NR 5 FOR PRACTICA SINKS</v>
          </cell>
          <cell r="C977" t="str">
            <v>73241000</v>
          </cell>
          <cell r="D977" t="str">
            <v>pcs</v>
          </cell>
          <cell r="E977">
            <v>0.14399999999999999</v>
          </cell>
          <cell r="F977">
            <v>2525</v>
          </cell>
          <cell r="G977">
            <v>1</v>
          </cell>
          <cell r="H977" t="str">
            <v>05</v>
          </cell>
          <cell r="I977" t="str">
            <v>7391515388114</v>
          </cell>
          <cell r="J977">
            <v>2500</v>
          </cell>
        </row>
        <row r="978">
          <cell r="A978" t="str">
            <v>8896080</v>
          </cell>
          <cell r="B978" t="str">
            <v>WATER TRAP NR 6 FOR CONTURA SINKS</v>
          </cell>
          <cell r="C978" t="str">
            <v>73241000</v>
          </cell>
          <cell r="D978" t="str">
            <v>pcs</v>
          </cell>
          <cell r="E978">
            <v>0.14399999999999999</v>
          </cell>
          <cell r="F978">
            <v>85</v>
          </cell>
          <cell r="G978">
            <v>1</v>
          </cell>
          <cell r="H978" t="str">
            <v>05</v>
          </cell>
          <cell r="I978" t="str">
            <v>7391515386998</v>
          </cell>
          <cell r="J978">
            <v>60</v>
          </cell>
          <cell r="K978" t="str">
            <v>8084662</v>
          </cell>
        </row>
        <row r="979">
          <cell r="A979" t="str">
            <v>8897080</v>
          </cell>
          <cell r="B979" t="str">
            <v>V LÅS 34 KONVERTERINGSSATS</v>
          </cell>
          <cell r="C979" t="str">
            <v>73241000</v>
          </cell>
          <cell r="D979" t="str">
            <v>pcs</v>
          </cell>
          <cell r="E979">
            <v>0.14399999999999999</v>
          </cell>
          <cell r="F979">
            <v>25</v>
          </cell>
          <cell r="G979">
            <v>0</v>
          </cell>
          <cell r="H979" t="str">
            <v>05</v>
          </cell>
          <cell r="I979" t="str">
            <v>7391515387001</v>
          </cell>
          <cell r="J979">
            <v>2000</v>
          </cell>
          <cell r="K979" t="str">
            <v>8084688</v>
          </cell>
        </row>
        <row r="980">
          <cell r="A980" t="str">
            <v>8899081</v>
          </cell>
          <cell r="B980" t="str">
            <v>WATER TRAP FOR CONCERT 2 1/2 BOWLS</v>
          </cell>
          <cell r="C980" t="str">
            <v>73241000</v>
          </cell>
          <cell r="D980" t="str">
            <v>pcs</v>
          </cell>
          <cell r="E980">
            <v>0.14399999999999999</v>
          </cell>
          <cell r="H980" t="str">
            <v>05</v>
          </cell>
          <cell r="I980" t="str">
            <v>7391515394108</v>
          </cell>
          <cell r="J980">
            <v>2000</v>
          </cell>
        </row>
        <row r="981">
          <cell r="A981" t="str">
            <v>8899083</v>
          </cell>
          <cell r="B981" t="str">
            <v>WATER TRAP FOR HARMONY 2 1/2 BOWLS</v>
          </cell>
          <cell r="C981" t="str">
            <v>39249090</v>
          </cell>
          <cell r="D981" t="str">
            <v>pcs</v>
          </cell>
          <cell r="E981">
            <v>0.14399999999999999</v>
          </cell>
          <cell r="H981" t="str">
            <v>05</v>
          </cell>
          <cell r="I981" t="str">
            <v>7391515396041</v>
          </cell>
          <cell r="J981">
            <v>2000</v>
          </cell>
        </row>
        <row r="982">
          <cell r="A982" t="str">
            <v>8899085</v>
          </cell>
          <cell r="B982" t="str">
            <v>WATER TRAP F.CONCERT W.TURN.VALVE</v>
          </cell>
          <cell r="C982" t="str">
            <v>73241000</v>
          </cell>
          <cell r="D982" t="str">
            <v>pcs</v>
          </cell>
          <cell r="E982">
            <v>0.14399999999999999</v>
          </cell>
          <cell r="F982">
            <v>2025</v>
          </cell>
          <cell r="G982">
            <v>1</v>
          </cell>
          <cell r="H982" t="str">
            <v>05</v>
          </cell>
          <cell r="I982" t="str">
            <v>7391515391213</v>
          </cell>
          <cell r="J982">
            <v>2000</v>
          </cell>
          <cell r="K982" t="str">
            <v>8084713</v>
          </cell>
        </row>
        <row r="983">
          <cell r="A983" t="str">
            <v>8940001</v>
          </cell>
          <cell r="B983" t="str">
            <v xml:space="preserve">KORGVENTIL, UPPSAMLINGSSIL MED HÅLSKRUV </v>
          </cell>
          <cell r="C983" t="str">
            <v>84814090</v>
          </cell>
          <cell r="D983" t="str">
            <v>pcs</v>
          </cell>
          <cell r="H983" t="str">
            <v>05</v>
          </cell>
        </row>
        <row r="984">
          <cell r="A984" t="str">
            <v>8940002</v>
          </cell>
          <cell r="B984" t="str">
            <v>KORGVENTIL, BRÄDDAVLOPPSHUVUD KPL.</v>
          </cell>
          <cell r="C984" t="str">
            <v>84814090</v>
          </cell>
          <cell r="D984" t="str">
            <v>pcs</v>
          </cell>
          <cell r="H984" t="str">
            <v>05</v>
          </cell>
        </row>
        <row r="985">
          <cell r="A985" t="str">
            <v>8940003</v>
          </cell>
          <cell r="B985" t="str">
            <v>VATTENLÅS, PACKNINGSSATS</v>
          </cell>
          <cell r="C985" t="str">
            <v>84814090</v>
          </cell>
          <cell r="D985" t="str">
            <v>pcs</v>
          </cell>
          <cell r="H985" t="str">
            <v>05</v>
          </cell>
        </row>
        <row r="986">
          <cell r="A986" t="str">
            <v>8946081</v>
          </cell>
          <cell r="B986" t="str">
            <v>VATTENLÅS ENKELLÅDA, STOR STUCKEN SIL</v>
          </cell>
          <cell r="C986" t="str">
            <v>39249090</v>
          </cell>
          <cell r="D986" t="str">
            <v>pcs</v>
          </cell>
          <cell r="G986">
            <v>0.65</v>
          </cell>
          <cell r="H986" t="str">
            <v>05</v>
          </cell>
          <cell r="I986" t="str">
            <v>7391515127652</v>
          </cell>
          <cell r="K986" t="str">
            <v>8084756</v>
          </cell>
        </row>
        <row r="987">
          <cell r="A987" t="str">
            <v>8947081</v>
          </cell>
          <cell r="B987" t="str">
            <v>VATTENLÅS DUBBELLÅDA, STOR STUCKEN SIL</v>
          </cell>
          <cell r="C987" t="str">
            <v>39249090</v>
          </cell>
          <cell r="D987" t="str">
            <v>pcs</v>
          </cell>
          <cell r="G987">
            <v>0.95</v>
          </cell>
          <cell r="H987" t="str">
            <v>05</v>
          </cell>
          <cell r="I987" t="str">
            <v>7391515127669</v>
          </cell>
          <cell r="K987" t="str">
            <v>8084752</v>
          </cell>
        </row>
        <row r="988">
          <cell r="A988" t="str">
            <v>8950080</v>
          </cell>
          <cell r="B988" t="str">
            <v>VATTENLÅS DUBBELLÅDA MED KORGVENTIL</v>
          </cell>
          <cell r="C988" t="str">
            <v>39249090</v>
          </cell>
          <cell r="D988" t="str">
            <v>pcs</v>
          </cell>
          <cell r="G988">
            <v>0.95</v>
          </cell>
          <cell r="H988" t="str">
            <v>05</v>
          </cell>
          <cell r="I988" t="str">
            <v>7391515127607</v>
          </cell>
          <cell r="K988" t="str">
            <v>8084749</v>
          </cell>
        </row>
        <row r="989">
          <cell r="A989" t="str">
            <v>8952080</v>
          </cell>
          <cell r="B989" t="str">
            <v>VATTENLÅS ENKELLÅDA MED KORGVENTIL</v>
          </cell>
          <cell r="C989" t="str">
            <v>39249090</v>
          </cell>
          <cell r="D989" t="str">
            <v>pcs</v>
          </cell>
          <cell r="G989">
            <v>0.65</v>
          </cell>
          <cell r="H989" t="str">
            <v>05</v>
          </cell>
          <cell r="I989" t="str">
            <v>7391515127614</v>
          </cell>
          <cell r="K989" t="str">
            <v>8084754</v>
          </cell>
        </row>
        <row r="990">
          <cell r="A990" t="str">
            <v>8955081</v>
          </cell>
          <cell r="B990" t="str">
            <v>VATTENLÅS ENKELLÅDA MED VENTIL</v>
          </cell>
          <cell r="C990" t="str">
            <v>39249090</v>
          </cell>
          <cell r="D990" t="str">
            <v>pcs</v>
          </cell>
          <cell r="G990">
            <v>0.65</v>
          </cell>
          <cell r="H990" t="str">
            <v>05</v>
          </cell>
          <cell r="I990" t="str">
            <v>7391515127676</v>
          </cell>
          <cell r="K990" t="str">
            <v>8084757</v>
          </cell>
        </row>
        <row r="991">
          <cell r="A991" t="str">
            <v>8956081</v>
          </cell>
          <cell r="B991" t="str">
            <v>VATTENLÅS DUBBELLÅDA MED VENTILER</v>
          </cell>
          <cell r="C991" t="str">
            <v>39249090</v>
          </cell>
          <cell r="D991" t="str">
            <v>pcs</v>
          </cell>
          <cell r="G991">
            <v>0.95</v>
          </cell>
          <cell r="H991" t="str">
            <v>05</v>
          </cell>
          <cell r="I991" t="str">
            <v>7391515127683</v>
          </cell>
          <cell r="K991" t="str">
            <v>8084753</v>
          </cell>
        </row>
        <row r="992">
          <cell r="A992" t="str">
            <v>8991080</v>
          </cell>
          <cell r="B992" t="str">
            <v>VATTENLÅS ROTLÅS DUBBEL</v>
          </cell>
          <cell r="C992" t="str">
            <v>39249090</v>
          </cell>
          <cell r="D992" t="str">
            <v>pcs</v>
          </cell>
          <cell r="G992">
            <v>0.51</v>
          </cell>
          <cell r="H992" t="str">
            <v>05</v>
          </cell>
          <cell r="I992" t="str">
            <v>7391515127621</v>
          </cell>
          <cell r="K992" t="str">
            <v>8084750</v>
          </cell>
        </row>
        <row r="993">
          <cell r="A993" t="str">
            <v>8993080</v>
          </cell>
          <cell r="B993" t="str">
            <v>VATTENLÅS ROTLÅS ENKEL</v>
          </cell>
          <cell r="C993" t="str">
            <v>39249090</v>
          </cell>
          <cell r="D993" t="str">
            <v>pcs</v>
          </cell>
          <cell r="G993">
            <v>0.41</v>
          </cell>
          <cell r="H993" t="str">
            <v>05</v>
          </cell>
          <cell r="I993" t="str">
            <v>7391515127638</v>
          </cell>
          <cell r="K993" t="str">
            <v>8084755</v>
          </cell>
        </row>
        <row r="994">
          <cell r="A994" t="str">
            <v>8996080</v>
          </cell>
          <cell r="B994" t="str">
            <v>VATTENLÅS DUBBELLÅDA, STUCKEN SIL</v>
          </cell>
          <cell r="C994" t="str">
            <v>39249090</v>
          </cell>
          <cell r="D994" t="str">
            <v>pcs</v>
          </cell>
          <cell r="G994">
            <v>0.95</v>
          </cell>
          <cell r="H994" t="str">
            <v>05</v>
          </cell>
          <cell r="I994" t="str">
            <v>7391515127645</v>
          </cell>
          <cell r="K994" t="str">
            <v>8084751</v>
          </cell>
        </row>
        <row r="995">
          <cell r="A995" t="str">
            <v>9137000001</v>
          </cell>
          <cell r="B995" t="str">
            <v>Innb.fikstur Lav modell</v>
          </cell>
          <cell r="C995" t="str">
            <v>39229000</v>
          </cell>
          <cell r="D995" t="str">
            <v>pcs</v>
          </cell>
          <cell r="E995">
            <v>0.14399999999999999</v>
          </cell>
          <cell r="F995">
            <v>214</v>
          </cell>
          <cell r="G995">
            <v>13.5</v>
          </cell>
          <cell r="H995" t="str">
            <v>05</v>
          </cell>
          <cell r="I995" t="str">
            <v>6416129201237</v>
          </cell>
          <cell r="J995">
            <v>14</v>
          </cell>
          <cell r="K995" t="str">
            <v>7789152</v>
          </cell>
        </row>
        <row r="996">
          <cell r="A996" t="str">
            <v>9137200001</v>
          </cell>
          <cell r="B996" t="str">
            <v>HIGH INSTALLATION FIXTUREwithout push button</v>
          </cell>
          <cell r="C996" t="str">
            <v>39229000</v>
          </cell>
          <cell r="D996" t="str">
            <v>pcs</v>
          </cell>
          <cell r="E996">
            <v>0.14399999999999999</v>
          </cell>
          <cell r="F996">
            <v>185</v>
          </cell>
          <cell r="G996">
            <v>16</v>
          </cell>
          <cell r="H996" t="str">
            <v>05</v>
          </cell>
          <cell r="I996" t="str">
            <v>6416129201398</v>
          </cell>
          <cell r="J996">
            <v>10</v>
          </cell>
          <cell r="K996" t="str">
            <v>7789253</v>
          </cell>
        </row>
        <row r="997">
          <cell r="A997" t="str">
            <v>9137500001</v>
          </cell>
          <cell r="B997" t="str">
            <v>Innb.sisterne Lav 4/2L</v>
          </cell>
          <cell r="C997" t="str">
            <v>39229000</v>
          </cell>
          <cell r="D997" t="str">
            <v>pcs</v>
          </cell>
          <cell r="E997">
            <v>0.14399999999999999</v>
          </cell>
          <cell r="F997">
            <v>86.2</v>
          </cell>
          <cell r="G997">
            <v>3.4</v>
          </cell>
          <cell r="H997" t="str">
            <v>05</v>
          </cell>
          <cell r="I997" t="str">
            <v>6416129201350</v>
          </cell>
          <cell r="J997">
            <v>18</v>
          </cell>
          <cell r="K997" t="str">
            <v>7789153</v>
          </cell>
        </row>
        <row r="998">
          <cell r="A998" t="str">
            <v>9137600001</v>
          </cell>
          <cell r="B998" t="str">
            <v>Innb.sisterne Høy 4/2L</v>
          </cell>
          <cell r="C998" t="str">
            <v>39229000</v>
          </cell>
          <cell r="D998" t="str">
            <v>pcs</v>
          </cell>
          <cell r="E998">
            <v>0.14399999999999999</v>
          </cell>
          <cell r="F998">
            <v>88</v>
          </cell>
          <cell r="G998">
            <v>3.5</v>
          </cell>
          <cell r="H998" t="str">
            <v>05</v>
          </cell>
          <cell r="I998" t="str">
            <v>6416129201367</v>
          </cell>
          <cell r="J998">
            <v>18</v>
          </cell>
          <cell r="K998" t="str">
            <v>7789154</v>
          </cell>
        </row>
        <row r="999">
          <cell r="A999" t="str">
            <v>91850</v>
          </cell>
          <cell r="B999" t="str">
            <v>ROSETTEPLATTA ROSTFRI</v>
          </cell>
          <cell r="C999" t="str">
            <v>84818011</v>
          </cell>
          <cell r="D999" t="str">
            <v>pcs</v>
          </cell>
          <cell r="E999">
            <v>0.14399999999999999</v>
          </cell>
          <cell r="F999">
            <v>55</v>
          </cell>
          <cell r="G999">
            <v>0.06</v>
          </cell>
          <cell r="H999" t="str">
            <v>05</v>
          </cell>
          <cell r="I999" t="str">
            <v>7391515092356</v>
          </cell>
          <cell r="J999">
            <v>500</v>
          </cell>
        </row>
        <row r="1000">
          <cell r="A1000" t="str">
            <v>96370</v>
          </cell>
          <cell r="B1000" t="str">
            <v>RUBBER SEAL FOR BUILT-IN WC 3875/76</v>
          </cell>
          <cell r="C1000" t="str">
            <v>84818011</v>
          </cell>
          <cell r="D1000" t="str">
            <v>pcs</v>
          </cell>
          <cell r="G1000">
            <v>1.9E-2</v>
          </cell>
          <cell r="H1000" t="str">
            <v>05</v>
          </cell>
          <cell r="I1000" t="str">
            <v>7391515038248</v>
          </cell>
          <cell r="K1000" t="str">
            <v>7924754</v>
          </cell>
        </row>
        <row r="1001">
          <cell r="A1001" t="str">
            <v>96621</v>
          </cell>
          <cell r="B1001" t="str">
            <v>JUST.SKRUV MFX 8.8 POS M10X145</v>
          </cell>
          <cell r="C1001" t="str">
            <v>73241000</v>
          </cell>
          <cell r="D1001" t="str">
            <v>pcs</v>
          </cell>
          <cell r="E1001">
            <v>0.14399999999999999</v>
          </cell>
          <cell r="H1001" t="str">
            <v>05</v>
          </cell>
          <cell r="J1001">
            <v>25000</v>
          </cell>
        </row>
        <row r="1002">
          <cell r="A1002" t="str">
            <v>96631</v>
          </cell>
          <cell r="B1002" t="str">
            <v>MUTTER ML6M M10X16X5 FZB</v>
          </cell>
          <cell r="C1002" t="str">
            <v>73241000</v>
          </cell>
          <cell r="D1002" t="str">
            <v>pcs</v>
          </cell>
          <cell r="E1002">
            <v>0.14399999999999999</v>
          </cell>
          <cell r="H1002" t="str">
            <v>05</v>
          </cell>
          <cell r="J1002">
            <v>25000</v>
          </cell>
        </row>
        <row r="1003">
          <cell r="A1003" t="str">
            <v>96636</v>
          </cell>
          <cell r="B1003" t="str">
            <v>LÅSBRICKA M10 AZ FZB</v>
          </cell>
          <cell r="C1003" t="str">
            <v>73241000</v>
          </cell>
          <cell r="D1003" t="str">
            <v>pcs</v>
          </cell>
          <cell r="E1003">
            <v>0.14399999999999999</v>
          </cell>
          <cell r="H1003" t="str">
            <v>05</v>
          </cell>
          <cell r="J1003">
            <v>25000</v>
          </cell>
        </row>
        <row r="1004">
          <cell r="A1004" t="str">
            <v>96706</v>
          </cell>
          <cell r="B1004" t="str">
            <v>JUSTERBART VÄGGFÄSTE 150-250</v>
          </cell>
          <cell r="C1004" t="str">
            <v>76152000</v>
          </cell>
          <cell r="D1004" t="str">
            <v>pcs</v>
          </cell>
          <cell r="G1004">
            <v>0.98</v>
          </cell>
          <cell r="H1004" t="str">
            <v>05</v>
          </cell>
          <cell r="I1004" t="str">
            <v>7391515097665</v>
          </cell>
          <cell r="K1004" t="str">
            <v>7925193</v>
          </cell>
        </row>
        <row r="1005">
          <cell r="A1005" t="str">
            <v>96874</v>
          </cell>
          <cell r="B1005" t="str">
            <v>Ifö Rfr.tryckknapp enkelspoln.</v>
          </cell>
          <cell r="C1005" t="str">
            <v>73241000</v>
          </cell>
          <cell r="D1005" t="str">
            <v>pcs</v>
          </cell>
          <cell r="E1005">
            <v>0.14399999999999999</v>
          </cell>
          <cell r="F1005">
            <v>125</v>
          </cell>
          <cell r="G1005">
            <v>1</v>
          </cell>
          <cell r="H1005" t="str">
            <v>05</v>
          </cell>
          <cell r="I1005" t="str">
            <v>7391515106732</v>
          </cell>
          <cell r="J1005">
            <v>100</v>
          </cell>
          <cell r="K1005" t="str">
            <v>7926880</v>
          </cell>
        </row>
        <row r="1006">
          <cell r="A1006" t="str">
            <v>96875</v>
          </cell>
          <cell r="B1006" t="str">
            <v>Ifö Rfr.tryckknapp dubbelspoln</v>
          </cell>
          <cell r="C1006" t="str">
            <v>73241000</v>
          </cell>
          <cell r="D1006" t="str">
            <v>pcs</v>
          </cell>
          <cell r="E1006">
            <v>0.14399999999999999</v>
          </cell>
          <cell r="F1006">
            <v>125</v>
          </cell>
          <cell r="G1006">
            <v>1</v>
          </cell>
          <cell r="H1006" t="str">
            <v>05</v>
          </cell>
          <cell r="I1006" t="str">
            <v>7391515106756</v>
          </cell>
          <cell r="J1006">
            <v>100</v>
          </cell>
          <cell r="K1006" t="str">
            <v>7926881</v>
          </cell>
        </row>
        <row r="1007">
          <cell r="A1007" t="str">
            <v>96890</v>
          </cell>
          <cell r="B1007" t="str">
            <v>Ifö Sign inbyggnadscist. 4/2L</v>
          </cell>
          <cell r="C1007" t="str">
            <v>76152000</v>
          </cell>
          <cell r="D1007" t="str">
            <v>pcs</v>
          </cell>
          <cell r="E1007">
            <v>0.14399999999999999</v>
          </cell>
          <cell r="F1007">
            <v>79</v>
          </cell>
          <cell r="G1007">
            <v>3</v>
          </cell>
          <cell r="H1007" t="str">
            <v>05</v>
          </cell>
          <cell r="I1007" t="str">
            <v>7391515413632</v>
          </cell>
          <cell r="J1007">
            <v>18</v>
          </cell>
          <cell r="K1007" t="str">
            <v>7926858</v>
          </cell>
        </row>
        <row r="1008">
          <cell r="A1008" t="str">
            <v>96924</v>
          </cell>
          <cell r="B1008" t="str">
            <v>IFÖ SIGN ÖVRE VÄGGFÄSTE</v>
          </cell>
          <cell r="C1008" t="str">
            <v>84818011</v>
          </cell>
          <cell r="D1008" t="str">
            <v>pcs</v>
          </cell>
          <cell r="G1008">
            <v>0</v>
          </cell>
          <cell r="H1008" t="str">
            <v>05</v>
          </cell>
          <cell r="I1008" t="str">
            <v>7391515413656</v>
          </cell>
          <cell r="K1008" t="str">
            <v>7926978</v>
          </cell>
        </row>
        <row r="1009">
          <cell r="A1009" t="str">
            <v>96925</v>
          </cell>
          <cell r="B1009" t="str">
            <v>Ifö Sign Nedre väggfäste</v>
          </cell>
          <cell r="D1009" t="str">
            <v>pcs</v>
          </cell>
          <cell r="E1009">
            <v>0.14399999999999999</v>
          </cell>
          <cell r="H1009" t="str">
            <v>05</v>
          </cell>
          <cell r="I1009" t="str">
            <v>7391515413670</v>
          </cell>
          <cell r="J1009">
            <v>150</v>
          </cell>
        </row>
        <row r="1010">
          <cell r="A1010" t="str">
            <v>96926</v>
          </cell>
          <cell r="B1010" t="str">
            <v>SIGN/SEVEN D WC-BULT HELGÄNGAD 1st</v>
          </cell>
          <cell r="C1010" t="str">
            <v>84818011</v>
          </cell>
          <cell r="D1010" t="str">
            <v>pcs</v>
          </cell>
          <cell r="G1010">
            <v>0</v>
          </cell>
          <cell r="H1010" t="str">
            <v>05</v>
          </cell>
          <cell r="I1010" t="str">
            <v>7391515414004</v>
          </cell>
          <cell r="K1010" t="str">
            <v>7926980</v>
          </cell>
        </row>
        <row r="1011">
          <cell r="A1011" t="str">
            <v>96927</v>
          </cell>
          <cell r="B1011" t="str">
            <v>Ifö Sign Mittfäste kpl</v>
          </cell>
          <cell r="D1011" t="str">
            <v>pcs</v>
          </cell>
          <cell r="G1011">
            <v>0</v>
          </cell>
          <cell r="H1011" t="str">
            <v>05</v>
          </cell>
          <cell r="I1011" t="str">
            <v>7391515107319</v>
          </cell>
          <cell r="K1011" t="str">
            <v>7926981</v>
          </cell>
        </row>
        <row r="1012">
          <cell r="A1012" t="str">
            <v>96929</v>
          </cell>
          <cell r="B1012" t="str">
            <v>Ifö Sign Cisternfäste</v>
          </cell>
          <cell r="C1012" t="str">
            <v>84818011</v>
          </cell>
          <cell r="D1012" t="str">
            <v>pcs</v>
          </cell>
          <cell r="G1012">
            <v>0</v>
          </cell>
          <cell r="H1012" t="str">
            <v>05</v>
          </cell>
          <cell r="I1012" t="str">
            <v>7391515413991</v>
          </cell>
          <cell r="K1012" t="str">
            <v>7926982</v>
          </cell>
        </row>
        <row r="1013">
          <cell r="A1013" t="str">
            <v>96942</v>
          </cell>
          <cell r="B1013" t="str">
            <v>IFÖ SIGN ROSTFRI FRONTLUCKA, ENKELSPOLNING</v>
          </cell>
          <cell r="C1013" t="str">
            <v>73241000</v>
          </cell>
          <cell r="D1013" t="str">
            <v>pcs</v>
          </cell>
          <cell r="E1013">
            <v>0.14399999999999999</v>
          </cell>
          <cell r="F1013">
            <v>575</v>
          </cell>
          <cell r="G1013">
            <v>2.2000000000000002</v>
          </cell>
          <cell r="H1013" t="str">
            <v>05</v>
          </cell>
          <cell r="I1013" t="str">
            <v>7391515110548</v>
          </cell>
          <cell r="J1013">
            <v>250</v>
          </cell>
          <cell r="K1013" t="str">
            <v>7926889</v>
          </cell>
        </row>
        <row r="1014">
          <cell r="A1014" t="str">
            <v>96943</v>
          </cell>
          <cell r="B1014" t="str">
            <v>IFÖ STAINLESS STEEL FRONT COVER (DUAL FLUSH)</v>
          </cell>
          <cell r="C1014" t="str">
            <v>73241000</v>
          </cell>
          <cell r="D1014" t="str">
            <v>pcs</v>
          </cell>
          <cell r="E1014">
            <v>0.14399999999999999</v>
          </cell>
          <cell r="F1014">
            <v>575</v>
          </cell>
          <cell r="G1014">
            <v>2.2000000000000002</v>
          </cell>
          <cell r="H1014" t="str">
            <v>05</v>
          </cell>
          <cell r="I1014" t="str">
            <v>7391515418637</v>
          </cell>
          <cell r="J1014">
            <v>250</v>
          </cell>
          <cell r="K1014" t="str">
            <v>7926890</v>
          </cell>
        </row>
        <row r="1015">
          <cell r="A1015" t="str">
            <v>96944</v>
          </cell>
          <cell r="B1015" t="str">
            <v>IFÖ DOUBLE FLUSH BUTON SET</v>
          </cell>
          <cell r="C1015" t="str">
            <v>76152000</v>
          </cell>
          <cell r="D1015" t="str">
            <v>pcs</v>
          </cell>
          <cell r="E1015">
            <v>0.14399999999999999</v>
          </cell>
          <cell r="F1015">
            <v>280</v>
          </cell>
          <cell r="G1015">
            <v>0.10199999999999999</v>
          </cell>
          <cell r="H1015" t="str">
            <v>05</v>
          </cell>
          <cell r="I1015" t="str">
            <v>7391515110661</v>
          </cell>
          <cell r="J1015">
            <v>2500</v>
          </cell>
        </row>
        <row r="1016">
          <cell r="A1016" t="str">
            <v>96945</v>
          </cell>
          <cell r="B1016" t="str">
            <v>IFÖ SINGLE FLUSH BUTTON SET</v>
          </cell>
          <cell r="C1016" t="str">
            <v>76152000</v>
          </cell>
          <cell r="D1016" t="str">
            <v>pcs</v>
          </cell>
          <cell r="E1016">
            <v>0.14399999999999999</v>
          </cell>
          <cell r="F1016">
            <v>50.5</v>
          </cell>
          <cell r="G1016">
            <v>0.10199999999999999</v>
          </cell>
          <cell r="H1016" t="str">
            <v>05</v>
          </cell>
          <cell r="I1016" t="str">
            <v>7391515110654</v>
          </cell>
          <cell r="J1016">
            <v>250</v>
          </cell>
        </row>
        <row r="1017">
          <cell r="A1017" t="str">
            <v>98131</v>
          </cell>
          <cell r="B1017" t="str">
            <v>FÖRANKRINGSSATS PREMONT</v>
          </cell>
          <cell r="C1017" t="str">
            <v>76152000</v>
          </cell>
          <cell r="D1017" t="str">
            <v>pcs</v>
          </cell>
          <cell r="E1017">
            <v>0.14399999999999999</v>
          </cell>
          <cell r="F1017">
            <v>1525</v>
          </cell>
          <cell r="G1017">
            <v>1</v>
          </cell>
          <cell r="H1017" t="str">
            <v>05</v>
          </cell>
          <cell r="I1017" t="str">
            <v>7391515403848</v>
          </cell>
          <cell r="J1017">
            <v>1500</v>
          </cell>
        </row>
        <row r="1018">
          <cell r="A1018" t="str">
            <v>98840</v>
          </cell>
          <cell r="B1018" t="str">
            <v>ROSTFRI SPOLKNAPP STOR DUBBELSPOLNING 344 X 180</v>
          </cell>
          <cell r="C1018" t="str">
            <v>73089099</v>
          </cell>
          <cell r="D1018" t="str">
            <v>pcs</v>
          </cell>
          <cell r="E1018">
            <v>0.14399999999999999</v>
          </cell>
          <cell r="F1018">
            <v>379</v>
          </cell>
          <cell r="G1018">
            <v>1.18</v>
          </cell>
          <cell r="H1018" t="str">
            <v>05</v>
          </cell>
          <cell r="I1018" t="str">
            <v>7391515123807</v>
          </cell>
          <cell r="J1018">
            <v>300</v>
          </cell>
          <cell r="K1018" t="str">
            <v>7925213</v>
          </cell>
        </row>
        <row r="1019">
          <cell r="A1019" t="str">
            <v>98841</v>
          </cell>
          <cell r="B1019" t="str">
            <v>ROSTFRI SPOLKNAPP STOR ENKELSPOLNING 344 X 180</v>
          </cell>
          <cell r="C1019" t="str">
            <v>73089099</v>
          </cell>
          <cell r="D1019" t="str">
            <v>pcs</v>
          </cell>
          <cell r="E1019">
            <v>0.14399999999999999</v>
          </cell>
          <cell r="F1019">
            <v>379</v>
          </cell>
          <cell r="G1019">
            <v>1.18</v>
          </cell>
          <cell r="H1019" t="str">
            <v>05</v>
          </cell>
          <cell r="I1019" t="str">
            <v>7391515123814</v>
          </cell>
          <cell r="J1019">
            <v>300</v>
          </cell>
          <cell r="K1019" t="str">
            <v>7925214</v>
          </cell>
        </row>
        <row r="1020">
          <cell r="A1020" t="str">
            <v>98843</v>
          </cell>
          <cell r="B1020" t="str">
            <v>ROSTFRI SPOLKNAPP LITEN DUBBELSPOLNING 250 X 170</v>
          </cell>
          <cell r="C1020" t="str">
            <v>73089099</v>
          </cell>
          <cell r="D1020" t="str">
            <v>pcs</v>
          </cell>
          <cell r="E1020">
            <v>0.14399999999999999</v>
          </cell>
          <cell r="F1020">
            <v>925</v>
          </cell>
          <cell r="G1020">
            <v>1</v>
          </cell>
          <cell r="H1020" t="str">
            <v>05</v>
          </cell>
          <cell r="I1020" t="str">
            <v>7391515123838</v>
          </cell>
          <cell r="J1020">
            <v>900</v>
          </cell>
          <cell r="K1020" t="str">
            <v>7925216</v>
          </cell>
        </row>
        <row r="1021">
          <cell r="A1021" t="str">
            <v>98844</v>
          </cell>
          <cell r="B1021" t="str">
            <v>ROSTFRI SPOLKNAPP LITEN ENKELSPOLNING 250 X 170</v>
          </cell>
          <cell r="C1021" t="str">
            <v>73089099</v>
          </cell>
          <cell r="D1021" t="str">
            <v>pcs</v>
          </cell>
          <cell r="E1021">
            <v>0.14399999999999999</v>
          </cell>
          <cell r="F1021">
            <v>325</v>
          </cell>
          <cell r="G1021">
            <v>1</v>
          </cell>
          <cell r="H1021" t="str">
            <v>05</v>
          </cell>
          <cell r="I1021" t="str">
            <v>7391515123845</v>
          </cell>
          <cell r="J1021">
            <v>300</v>
          </cell>
          <cell r="K1021" t="str">
            <v>7925218</v>
          </cell>
        </row>
        <row r="1022">
          <cell r="A1022" t="str">
            <v>98898</v>
          </cell>
          <cell r="B1022" t="str">
            <v>WC-MODUL 1100 MINICIST. 4/2 L</v>
          </cell>
          <cell r="C1022" t="str">
            <v>76152000</v>
          </cell>
          <cell r="D1022" t="str">
            <v>pcs</v>
          </cell>
          <cell r="E1022">
            <v>0.14399999999999999</v>
          </cell>
          <cell r="F1022">
            <v>113</v>
          </cell>
          <cell r="G1022">
            <v>11</v>
          </cell>
          <cell r="H1022" t="str">
            <v>05</v>
          </cell>
          <cell r="I1022" t="str">
            <v>7391515408973</v>
          </cell>
          <cell r="J1022">
            <v>8</v>
          </cell>
          <cell r="K1022" t="str">
            <v>7925182</v>
          </cell>
        </row>
        <row r="1023">
          <cell r="A1023" t="str">
            <v>98910</v>
          </cell>
          <cell r="B1023" t="str">
            <v>WC-FIXTURE 98910</v>
          </cell>
          <cell r="C1023" t="str">
            <v>76152000</v>
          </cell>
          <cell r="D1023" t="str">
            <v>pcs</v>
          </cell>
          <cell r="E1023">
            <v>0.14399999999999999</v>
          </cell>
          <cell r="F1023">
            <v>121</v>
          </cell>
          <cell r="G1023">
            <v>4</v>
          </cell>
          <cell r="H1023" t="str">
            <v>05</v>
          </cell>
          <cell r="I1023" t="str">
            <v>7391515112474</v>
          </cell>
          <cell r="J1023">
            <v>24</v>
          </cell>
          <cell r="K1023" t="str">
            <v>7925091</v>
          </cell>
        </row>
        <row r="1024">
          <cell r="A1024" t="str">
            <v>98980</v>
          </cell>
          <cell r="B1024" t="str">
            <v>IFÖ SIGN WC-ELEMENT 1100</v>
          </cell>
          <cell r="C1024" t="str">
            <v>76152000</v>
          </cell>
          <cell r="D1024" t="str">
            <v>pcs</v>
          </cell>
          <cell r="E1024">
            <v>0.14399999999999999</v>
          </cell>
          <cell r="F1024">
            <v>165</v>
          </cell>
          <cell r="G1024">
            <v>14</v>
          </cell>
          <cell r="H1024" t="str">
            <v>05</v>
          </cell>
          <cell r="I1024" t="str">
            <v>7391515412888</v>
          </cell>
          <cell r="J1024">
            <v>10</v>
          </cell>
          <cell r="K1024" t="str">
            <v>7925201</v>
          </cell>
        </row>
        <row r="1025">
          <cell r="A1025" t="str">
            <v>98981</v>
          </cell>
          <cell r="B1025" t="str">
            <v>IFÖ SIGN WC-ELEMENT 840</v>
          </cell>
          <cell r="C1025" t="str">
            <v>76152000</v>
          </cell>
          <cell r="D1025" t="str">
            <v>pcs</v>
          </cell>
          <cell r="E1025">
            <v>0.14399999999999999</v>
          </cell>
          <cell r="F1025">
            <v>221</v>
          </cell>
          <cell r="G1025">
            <v>14</v>
          </cell>
          <cell r="H1025" t="str">
            <v>05</v>
          </cell>
          <cell r="I1025" t="str">
            <v>7391515412895</v>
          </cell>
          <cell r="J1025">
            <v>14</v>
          </cell>
          <cell r="K1025" t="str">
            <v>7925202</v>
          </cell>
        </row>
        <row r="1026">
          <cell r="A1026" t="str">
            <v>98982</v>
          </cell>
          <cell r="B1026" t="str">
            <v>Ifö Sign Tv.ställselement 1100</v>
          </cell>
          <cell r="C1026" t="str">
            <v>76152000</v>
          </cell>
          <cell r="D1026" t="str">
            <v>pcs</v>
          </cell>
          <cell r="E1026">
            <v>0.14399999999999999</v>
          </cell>
          <cell r="F1026">
            <v>135</v>
          </cell>
          <cell r="G1026">
            <v>11</v>
          </cell>
          <cell r="H1026" t="str">
            <v>05</v>
          </cell>
          <cell r="I1026" t="str">
            <v>7391515412857</v>
          </cell>
          <cell r="J1026">
            <v>10</v>
          </cell>
          <cell r="K1026" t="str">
            <v>7925203</v>
          </cell>
        </row>
        <row r="1027">
          <cell r="A1027" t="str">
            <v>98983</v>
          </cell>
          <cell r="B1027" t="str">
            <v>Ifö Sign tvättställselement 840 mm för bult och konsolmontering av tvättställ</v>
          </cell>
          <cell r="C1027" t="str">
            <v>94036030</v>
          </cell>
          <cell r="D1027" t="str">
            <v>pcs</v>
          </cell>
          <cell r="E1027">
            <v>0.14399999999999999</v>
          </cell>
          <cell r="F1027">
            <v>172</v>
          </cell>
          <cell r="G1027">
            <v>10.5</v>
          </cell>
          <cell r="H1027" t="str">
            <v>05</v>
          </cell>
          <cell r="I1027" t="str">
            <v>7391515115642</v>
          </cell>
          <cell r="J1027">
            <v>14</v>
          </cell>
        </row>
        <row r="1028">
          <cell r="A1028" t="str">
            <v>98984</v>
          </cell>
          <cell r="B1028" t="str">
            <v>Ifö Sign Bide-element 1100</v>
          </cell>
          <cell r="C1028" t="str">
            <v>76152000</v>
          </cell>
          <cell r="D1028" t="str">
            <v>pcs</v>
          </cell>
          <cell r="E1028">
            <v>0.14399999999999999</v>
          </cell>
          <cell r="F1028">
            <v>125</v>
          </cell>
          <cell r="G1028">
            <v>10</v>
          </cell>
          <cell r="H1028" t="str">
            <v>05</v>
          </cell>
          <cell r="I1028" t="str">
            <v>7391515412864</v>
          </cell>
          <cell r="J1028">
            <v>10</v>
          </cell>
          <cell r="K1028" t="str">
            <v>7925204</v>
          </cell>
        </row>
        <row r="1029">
          <cell r="A1029" t="str">
            <v>98985</v>
          </cell>
          <cell r="B1029" t="str">
            <v>Ifö Sign Urinalelement 1100</v>
          </cell>
          <cell r="C1029" t="str">
            <v>76152000</v>
          </cell>
          <cell r="D1029" t="str">
            <v>pcs</v>
          </cell>
          <cell r="E1029">
            <v>0.14399999999999999</v>
          </cell>
          <cell r="F1029">
            <v>135</v>
          </cell>
          <cell r="G1029">
            <v>11</v>
          </cell>
          <cell r="H1029" t="str">
            <v>05</v>
          </cell>
          <cell r="I1029" t="str">
            <v>7391515412871</v>
          </cell>
          <cell r="J1029">
            <v>10</v>
          </cell>
          <cell r="K1029" t="str">
            <v>7925205</v>
          </cell>
        </row>
        <row r="1030">
          <cell r="A1030" t="str">
            <v>99099999</v>
          </cell>
          <cell r="B1030" t="str">
            <v>SPARE PARTS</v>
          </cell>
          <cell r="C1030" t="str">
            <v>39229000</v>
          </cell>
          <cell r="D1030" t="str">
            <v>pcs</v>
          </cell>
          <cell r="E1030">
            <v>0.14399999999999999</v>
          </cell>
          <cell r="F1030">
            <v>10025</v>
          </cell>
          <cell r="G1030">
            <v>1</v>
          </cell>
          <cell r="H1030" t="str">
            <v>05</v>
          </cell>
          <cell r="I1030" t="str">
            <v>7391515327670</v>
          </cell>
          <cell r="J1030">
            <v>10000</v>
          </cell>
        </row>
        <row r="1031">
          <cell r="A1031" t="str">
            <v>99400180</v>
          </cell>
          <cell r="B1031" t="str">
            <v>DOOR LEFT-RIGHT FOR LAUNDRY SINKS</v>
          </cell>
          <cell r="C1031" t="str">
            <v>73241000</v>
          </cell>
          <cell r="D1031" t="str">
            <v>pcs</v>
          </cell>
          <cell r="E1031">
            <v>0.14399999999999999</v>
          </cell>
          <cell r="F1031">
            <v>425</v>
          </cell>
          <cell r="G1031">
            <v>4</v>
          </cell>
          <cell r="H1031" t="str">
            <v>05</v>
          </cell>
          <cell r="I1031" t="str">
            <v>7391515354690</v>
          </cell>
          <cell r="J1031">
            <v>100</v>
          </cell>
          <cell r="K1031" t="str">
            <v>8035939</v>
          </cell>
        </row>
        <row r="1032">
          <cell r="A1032" t="str">
            <v>99548</v>
          </cell>
          <cell r="B1032" t="str">
            <v>IFÖ CERA HARD SEAT,CERA GREY</v>
          </cell>
          <cell r="C1032" t="str">
            <v>39222000</v>
          </cell>
          <cell r="D1032" t="str">
            <v>pcs</v>
          </cell>
          <cell r="E1032">
            <v>0.14399999999999999</v>
          </cell>
          <cell r="F1032">
            <v>265</v>
          </cell>
          <cell r="G1032">
            <v>2</v>
          </cell>
          <cell r="H1032" t="str">
            <v>05</v>
          </cell>
          <cell r="I1032" t="str">
            <v>7391515071153</v>
          </cell>
          <cell r="J1032">
            <v>120</v>
          </cell>
          <cell r="K1032" t="str">
            <v>7924927</v>
          </cell>
        </row>
        <row r="1033">
          <cell r="A1033" t="str">
            <v>99629</v>
          </cell>
          <cell r="B1033" t="str">
            <v>BOLT MOUNTING PARTS F.BASINS AND WC</v>
          </cell>
          <cell r="C1033" t="str">
            <v>84818011</v>
          </cell>
          <cell r="D1033" t="str">
            <v>pcs</v>
          </cell>
          <cell r="G1033">
            <v>0</v>
          </cell>
          <cell r="H1033" t="str">
            <v>05</v>
          </cell>
          <cell r="I1033" t="str">
            <v>7391515042917</v>
          </cell>
          <cell r="K1033" t="str">
            <v>7924342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19" sqref="K19"/>
    </sheetView>
  </sheetViews>
  <sheetFormatPr defaultRowHeight="15" x14ac:dyDescent="0.25"/>
  <cols>
    <col min="1" max="1" width="13.7109375" style="2" customWidth="1"/>
    <col min="2" max="2" width="14.7109375" style="2" customWidth="1"/>
    <col min="3" max="3" width="15.140625" style="2" customWidth="1"/>
    <col min="4" max="4" width="9.140625" style="2" customWidth="1"/>
    <col min="5" max="5" width="11.140625" style="2" customWidth="1"/>
    <col min="6" max="6" width="12.5703125" style="2" customWidth="1"/>
    <col min="7" max="7" width="29.7109375" style="2" customWidth="1"/>
    <col min="8" max="8" width="15" style="2" customWidth="1"/>
    <col min="9" max="9" width="9.7109375" style="2" customWidth="1"/>
  </cols>
  <sheetData>
    <row r="1" spans="1:9" ht="15.75" x14ac:dyDescent="0.25">
      <c r="A1" s="34" t="s">
        <v>255</v>
      </c>
      <c r="B1" s="34"/>
      <c r="C1" s="34"/>
      <c r="D1" s="35"/>
      <c r="E1" s="31"/>
      <c r="F1" s="36" t="s">
        <v>256</v>
      </c>
      <c r="G1" s="34"/>
      <c r="H1" s="34"/>
      <c r="I1" s="34"/>
    </row>
    <row r="2" spans="1:9" ht="2.25" customHeight="1" x14ac:dyDescent="0.25">
      <c r="A2" s="28"/>
      <c r="B2" s="28"/>
      <c r="C2" s="28"/>
      <c r="D2" s="29"/>
      <c r="E2" s="31"/>
      <c r="F2" s="30"/>
      <c r="G2" s="28"/>
      <c r="H2" s="28"/>
      <c r="I2" s="28"/>
    </row>
    <row r="3" spans="1:9" s="1" customFormat="1" ht="31.5" x14ac:dyDescent="0.25">
      <c r="A3" s="3" t="s">
        <v>0</v>
      </c>
      <c r="B3" s="3" t="s">
        <v>1</v>
      </c>
      <c r="C3" s="4" t="s">
        <v>2</v>
      </c>
      <c r="D3" s="3" t="s">
        <v>3</v>
      </c>
      <c r="E3" s="21" t="s">
        <v>254</v>
      </c>
      <c r="F3" s="5" t="s">
        <v>0</v>
      </c>
      <c r="G3" s="5" t="s">
        <v>1</v>
      </c>
      <c r="H3" s="5" t="s">
        <v>2</v>
      </c>
      <c r="I3" s="5" t="s">
        <v>3</v>
      </c>
    </row>
    <row r="4" spans="1:9" x14ac:dyDescent="0.25">
      <c r="A4" s="6" t="s">
        <v>64</v>
      </c>
      <c r="B4" s="7" t="s">
        <v>65</v>
      </c>
      <c r="C4" s="7" t="str">
        <f>IF(ISERROR(VLOOKUP(A4,[1]Blad2!$A$5:$I$17834,9,FALSE)=TRUE),0,VLOOKUP(A4,[1]Blad2!$A$5:$I$17834,9,FALSE))</f>
        <v>7391515113334</v>
      </c>
      <c r="D4" s="7" t="str">
        <f>IF(ISERROR(VLOOKUP(A4,[1]Blad2!$A$5:$K$17834,11,FALSE)=TRUE),0,VLOOKUP(A4,[1]Blad2!$A$5:$K$17834,11,FALSE))</f>
        <v>8006233</v>
      </c>
      <c r="E4" s="32"/>
      <c r="F4" s="18" t="s">
        <v>4</v>
      </c>
      <c r="G4" s="15" t="s">
        <v>44</v>
      </c>
      <c r="H4" s="15" t="s">
        <v>24</v>
      </c>
      <c r="I4" s="15">
        <v>8090046</v>
      </c>
    </row>
    <row r="5" spans="1:9" x14ac:dyDescent="0.25">
      <c r="A5" s="6" t="s">
        <v>66</v>
      </c>
      <c r="B5" s="7" t="s">
        <v>67</v>
      </c>
      <c r="C5" s="7" t="str">
        <f>IF(ISERROR(VLOOKUP(A5,[1]Blad2!$A$5:$I$17834,9,FALSE)=TRUE),0,VLOOKUP(A5,[1]Blad2!$A$5:$I$17834,9,FALSE))</f>
        <v>7391515113723</v>
      </c>
      <c r="D5" s="7" t="str">
        <f>IF(ISERROR(VLOOKUP(A5,[1]Blad2!$A$5:$K$17834,11,FALSE)=TRUE),0,VLOOKUP(A5,[1]Blad2!$A$5:$K$17834,11,FALSE))</f>
        <v>8006275</v>
      </c>
      <c r="E5" s="31"/>
      <c r="F5" s="19"/>
      <c r="G5" s="16"/>
      <c r="H5" s="16"/>
      <c r="I5" s="16"/>
    </row>
    <row r="6" spans="1:9" x14ac:dyDescent="0.25">
      <c r="A6" s="6" t="s">
        <v>68</v>
      </c>
      <c r="B6" s="7" t="s">
        <v>69</v>
      </c>
      <c r="C6" s="7" t="str">
        <f>IF(ISERROR(VLOOKUP(A6,[1]Blad2!$A$5:$I$17834,9,FALSE)=TRUE),0,VLOOKUP(A6,[1]Blad2!$A$5:$I$17834,9,FALSE))</f>
        <v>7391515113341</v>
      </c>
      <c r="D6" s="7" t="str">
        <f>IF(ISERROR(VLOOKUP(A6,[1]Blad2!$A$5:$K$17834,11,FALSE)=TRUE),0,VLOOKUP(A6,[1]Blad2!$A$5:$K$17834,11,FALSE))</f>
        <v>8006234</v>
      </c>
      <c r="E6" s="31"/>
      <c r="F6" s="19"/>
      <c r="G6" s="16"/>
      <c r="H6" s="16"/>
      <c r="I6" s="16"/>
    </row>
    <row r="7" spans="1:9" x14ac:dyDescent="0.25">
      <c r="A7" s="6" t="s">
        <v>70</v>
      </c>
      <c r="B7" s="7" t="s">
        <v>71</v>
      </c>
      <c r="C7" s="7" t="str">
        <f>IF(ISERROR(VLOOKUP(A7,[1]Blad2!$A$5:$I$17834,9,FALSE)=TRUE),0,VLOOKUP(A7,[1]Blad2!$A$5:$I$17834,9,FALSE))</f>
        <v>7391515113730</v>
      </c>
      <c r="D7" s="7" t="str">
        <f>IF(ISERROR(VLOOKUP(A7,[1]Blad2!$A$5:$K$17834,11,FALSE)=TRUE),0,VLOOKUP(A7,[1]Blad2!$A$5:$K$17834,11,FALSE))</f>
        <v>8006276</v>
      </c>
      <c r="E7" s="31"/>
      <c r="F7" s="19"/>
      <c r="G7" s="16"/>
      <c r="H7" s="16"/>
      <c r="I7" s="16"/>
    </row>
    <row r="8" spans="1:9" x14ac:dyDescent="0.25">
      <c r="A8" s="6" t="s">
        <v>156</v>
      </c>
      <c r="B8" s="7" t="s">
        <v>157</v>
      </c>
      <c r="C8" s="7" t="str">
        <f>IF(ISERROR(VLOOKUP(A8,[1]Blad2!$A$5:$I$17834,9,FALSE)=TRUE),0,VLOOKUP(A8,[1]Blad2!$A$5:$I$17834,9,FALSE))</f>
        <v>7391515113372</v>
      </c>
      <c r="D8" s="7" t="str">
        <f>IF(ISERROR(VLOOKUP(A8,[1]Blad2!$A$5:$K$17834,11,FALSE)=TRUE),0,VLOOKUP(A8,[1]Blad2!$A$5:$K$17834,11,FALSE))</f>
        <v>8006237</v>
      </c>
      <c r="E8" s="31"/>
      <c r="F8" s="19"/>
      <c r="G8" s="16"/>
      <c r="H8" s="16"/>
      <c r="I8" s="16"/>
    </row>
    <row r="9" spans="1:9" x14ac:dyDescent="0.25">
      <c r="A9" s="6" t="s">
        <v>158</v>
      </c>
      <c r="B9" s="7" t="s">
        <v>159</v>
      </c>
      <c r="C9" s="7" t="str">
        <f>IF(ISERROR(VLOOKUP(A9,[1]Blad2!$A$5:$I$17834,9,FALSE)=TRUE),0,VLOOKUP(A9,[1]Blad2!$A$5:$I$17834,9,FALSE))</f>
        <v>7391515113761</v>
      </c>
      <c r="D9" s="7" t="str">
        <f>IF(ISERROR(VLOOKUP(A9,[1]Blad2!$A$5:$K$17834,11,FALSE)=TRUE),0,VLOOKUP(A9,[1]Blad2!$A$5:$K$17834,11,FALSE))</f>
        <v>8006279</v>
      </c>
      <c r="E9" s="31"/>
      <c r="F9" s="19"/>
      <c r="G9" s="16"/>
      <c r="H9" s="16"/>
      <c r="I9" s="16"/>
    </row>
    <row r="10" spans="1:9" x14ac:dyDescent="0.25">
      <c r="A10" s="6" t="s">
        <v>160</v>
      </c>
      <c r="B10" s="7" t="s">
        <v>161</v>
      </c>
      <c r="C10" s="7" t="str">
        <f>IF(ISERROR(VLOOKUP(A10,[1]Blad2!$A$5:$I$17834,9,FALSE)=TRUE),0,VLOOKUP(A10,[1]Blad2!$A$5:$I$17834,9,FALSE))</f>
        <v>7391515113389</v>
      </c>
      <c r="D10" s="7" t="str">
        <f>IF(ISERROR(VLOOKUP(A10,[1]Blad2!$A$5:$K$17834,11,FALSE)=TRUE),0,VLOOKUP(A10,[1]Blad2!$A$5:$K$17834,11,FALSE))</f>
        <v>8006238</v>
      </c>
      <c r="E10" s="31"/>
      <c r="F10" s="19"/>
      <c r="G10" s="16"/>
      <c r="H10" s="16"/>
      <c r="I10" s="16"/>
    </row>
    <row r="11" spans="1:9" ht="15.75" thickBot="1" x14ac:dyDescent="0.3">
      <c r="A11" s="10" t="s">
        <v>162</v>
      </c>
      <c r="B11" s="11" t="s">
        <v>163</v>
      </c>
      <c r="C11" s="11" t="str">
        <f>IF(ISERROR(VLOOKUP(A11,[1]Blad2!$A$5:$I$17834,9,FALSE)=TRUE),0,VLOOKUP(A11,[1]Blad2!$A$5:$I$17834,9,FALSE))</f>
        <v>7391515113778</v>
      </c>
      <c r="D11" s="11" t="str">
        <f>IF(ISERROR(VLOOKUP(A11,[1]Blad2!$A$5:$K$17834,11,FALSE)=TRUE),0,VLOOKUP(A11,[1]Blad2!$A$5:$K$17834,11,FALSE))</f>
        <v>8006281</v>
      </c>
      <c r="E11" s="33"/>
      <c r="F11" s="20"/>
      <c r="G11" s="17"/>
      <c r="H11" s="17"/>
      <c r="I11" s="17"/>
    </row>
    <row r="12" spans="1:9" x14ac:dyDescent="0.25">
      <c r="A12" s="12" t="s">
        <v>72</v>
      </c>
      <c r="B12" s="13" t="s">
        <v>73</v>
      </c>
      <c r="C12" s="13" t="str">
        <f>IF(ISERROR(VLOOKUP(A12,[1]Blad2!$A$5:$I$17834,9,FALSE)=TRUE),0,VLOOKUP(A12,[1]Blad2!$A$5:$I$17834,9,FALSE))</f>
        <v>7391515113358</v>
      </c>
      <c r="D12" s="13" t="str">
        <f>IF(ISERROR(VLOOKUP(A12,[1]Blad2!$A$5:$K$17834,11,FALSE)=TRUE),0,VLOOKUP(A12,[1]Blad2!$A$5:$K$17834,11,FALSE))</f>
        <v>8006235</v>
      </c>
      <c r="E12" s="31"/>
      <c r="F12" s="19" t="s">
        <v>5</v>
      </c>
      <c r="G12" s="16" t="s">
        <v>45</v>
      </c>
      <c r="H12" s="16" t="s">
        <v>25</v>
      </c>
      <c r="I12" s="16">
        <v>8090054</v>
      </c>
    </row>
    <row r="13" spans="1:9" x14ac:dyDescent="0.25">
      <c r="A13" s="6" t="s">
        <v>74</v>
      </c>
      <c r="B13" s="7" t="s">
        <v>75</v>
      </c>
      <c r="C13" s="7" t="str">
        <f>IF(ISERROR(VLOOKUP(A13,[1]Blad2!$A$5:$I$17834,9,FALSE)=TRUE),0,VLOOKUP(A13,[1]Blad2!$A$5:$I$17834,9,FALSE))</f>
        <v>7391515113747</v>
      </c>
      <c r="D13" s="7" t="str">
        <f>IF(ISERROR(VLOOKUP(A13,[1]Blad2!$A$5:$K$17834,11,FALSE)=TRUE),0,VLOOKUP(A13,[1]Blad2!$A$5:$K$17834,11,FALSE))</f>
        <v>8006277</v>
      </c>
      <c r="E13" s="31"/>
      <c r="F13" s="19"/>
      <c r="G13" s="16"/>
      <c r="H13" s="16"/>
      <c r="I13" s="16"/>
    </row>
    <row r="14" spans="1:9" x14ac:dyDescent="0.25">
      <c r="A14" s="6" t="s">
        <v>76</v>
      </c>
      <c r="B14" s="7" t="s">
        <v>77</v>
      </c>
      <c r="C14" s="7" t="str">
        <f>IF(ISERROR(VLOOKUP(A14,[1]Blad2!$A$5:$I$17834,9,FALSE)=TRUE),0,VLOOKUP(A14,[1]Blad2!$A$5:$I$17834,9,FALSE))</f>
        <v>7391515113365</v>
      </c>
      <c r="D14" s="7" t="str">
        <f>IF(ISERROR(VLOOKUP(A14,[1]Blad2!$A$5:$K$17834,11,FALSE)=TRUE),0,VLOOKUP(A14,[1]Blad2!$A$5:$K$17834,11,FALSE))</f>
        <v>8006236</v>
      </c>
      <c r="E14" s="31"/>
      <c r="F14" s="19"/>
      <c r="G14" s="16"/>
      <c r="H14" s="16"/>
      <c r="I14" s="16"/>
    </row>
    <row r="15" spans="1:9" ht="15.75" thickBot="1" x14ac:dyDescent="0.3">
      <c r="A15" s="10" t="s">
        <v>78</v>
      </c>
      <c r="B15" s="11" t="s">
        <v>79</v>
      </c>
      <c r="C15" s="11" t="str">
        <f>IF(ISERROR(VLOOKUP(A15,[1]Blad2!$A$5:$I$17834,9,FALSE)=TRUE),0,VLOOKUP(A15,[1]Blad2!$A$5:$I$17834,9,FALSE))</f>
        <v>7391515113754</v>
      </c>
      <c r="D15" s="11" t="str">
        <f>IF(ISERROR(VLOOKUP(A15,[1]Blad2!$A$5:$K$17834,11,FALSE)=TRUE),0,VLOOKUP(A15,[1]Blad2!$A$5:$K$17834,11,FALSE))</f>
        <v>8006278</v>
      </c>
      <c r="E15" s="33"/>
      <c r="F15" s="20"/>
      <c r="G15" s="17"/>
      <c r="H15" s="17"/>
      <c r="I15" s="17"/>
    </row>
    <row r="16" spans="1:9" x14ac:dyDescent="0.25">
      <c r="A16" s="12" t="s">
        <v>80</v>
      </c>
      <c r="B16" s="13" t="s">
        <v>81</v>
      </c>
      <c r="C16" s="13" t="str">
        <f>IF(ISERROR(VLOOKUP(A16,[1]Blad2!$A$5:$I$17834,9,FALSE)=TRUE),0,VLOOKUP(A16,[1]Blad2!$A$5:$I$17834,9,FALSE))</f>
        <v>7391515113396</v>
      </c>
      <c r="D16" s="13" t="str">
        <f>IF(ISERROR(VLOOKUP(A16,[1]Blad2!$A$5:$K$17834,11,FALSE)=TRUE),0,VLOOKUP(A16,[1]Blad2!$A$5:$K$17834,11,FALSE))</f>
        <v>8006239</v>
      </c>
      <c r="E16" s="31"/>
      <c r="F16" s="19" t="s">
        <v>6</v>
      </c>
      <c r="G16" s="16" t="s">
        <v>46</v>
      </c>
      <c r="H16" s="16" t="s">
        <v>26</v>
      </c>
      <c r="I16" s="16">
        <v>8090061</v>
      </c>
    </row>
    <row r="17" spans="1:9" x14ac:dyDescent="0.25">
      <c r="A17" s="6" t="s">
        <v>82</v>
      </c>
      <c r="B17" s="7" t="s">
        <v>83</v>
      </c>
      <c r="C17" s="7" t="str">
        <f>IF(ISERROR(VLOOKUP(A17,[1]Blad2!$A$5:$I$17834,9,FALSE)=TRUE),0,VLOOKUP(A17,[1]Blad2!$A$5:$I$17834,9,FALSE))</f>
        <v>7391515113785</v>
      </c>
      <c r="D17" s="7" t="str">
        <f>IF(ISERROR(VLOOKUP(A17,[1]Blad2!$A$5:$K$17834,11,FALSE)=TRUE),0,VLOOKUP(A17,[1]Blad2!$A$5:$K$17834,11,FALSE))</f>
        <v>8006282</v>
      </c>
      <c r="E17" s="31"/>
      <c r="F17" s="19"/>
      <c r="G17" s="16"/>
      <c r="H17" s="16"/>
      <c r="I17" s="16"/>
    </row>
    <row r="18" spans="1:9" x14ac:dyDescent="0.25">
      <c r="A18" s="6" t="s">
        <v>84</v>
      </c>
      <c r="B18" s="7" t="s">
        <v>85</v>
      </c>
      <c r="C18" s="7" t="str">
        <f>IF(ISERROR(VLOOKUP(A18,[1]Blad2!$A$5:$I$17834,9,FALSE)=TRUE),0,VLOOKUP(A18,[1]Blad2!$A$5:$I$17834,9,FALSE))</f>
        <v>7391515113402</v>
      </c>
      <c r="D18" s="7" t="str">
        <f>IF(ISERROR(VLOOKUP(A18,[1]Blad2!$A$5:$K$17834,11,FALSE)=TRUE),0,VLOOKUP(A18,[1]Blad2!$A$5:$K$17834,11,FALSE))</f>
        <v>8006240</v>
      </c>
      <c r="E18" s="31"/>
      <c r="F18" s="19"/>
      <c r="G18" s="16"/>
      <c r="H18" s="16"/>
      <c r="I18" s="16"/>
    </row>
    <row r="19" spans="1:9" x14ac:dyDescent="0.25">
      <c r="A19" s="6" t="s">
        <v>86</v>
      </c>
      <c r="B19" s="7" t="s">
        <v>87</v>
      </c>
      <c r="C19" s="7" t="str">
        <f>IF(ISERROR(VLOOKUP(A19,[1]Blad2!$A$5:$I$17834,9,FALSE)=TRUE),0,VLOOKUP(A19,[1]Blad2!$A$5:$I$17834,9,FALSE))</f>
        <v>7391515113792</v>
      </c>
      <c r="D19" s="7" t="str">
        <f>IF(ISERROR(VLOOKUP(A19,[1]Blad2!$A$5:$K$17834,11,FALSE)=TRUE),0,VLOOKUP(A19,[1]Blad2!$A$5:$K$17834,11,FALSE))</f>
        <v>8006283</v>
      </c>
      <c r="E19" s="31"/>
      <c r="F19" s="19"/>
      <c r="G19" s="16"/>
      <c r="H19" s="16"/>
      <c r="I19" s="16"/>
    </row>
    <row r="20" spans="1:9" ht="15.75" thickBot="1" x14ac:dyDescent="0.3">
      <c r="A20" s="10" t="s">
        <v>226</v>
      </c>
      <c r="B20" s="11" t="s">
        <v>227</v>
      </c>
      <c r="C20" s="11" t="str">
        <f>IF(ISERROR(VLOOKUP(A20,[1]Blad2!$A$5:$I$17834,9,FALSE)=TRUE),0,VLOOKUP(A20,[1]Blad2!$A$5:$I$17834,9,FALSE))</f>
        <v>7391515115291</v>
      </c>
      <c r="D20" s="11" t="str">
        <f>IF(ISERROR(VLOOKUP(A20,[1]Blad2!$A$5:$K$17834,11,FALSE)=TRUE),0,VLOOKUP(A20,[1]Blad2!$A$5:$K$17834,11,FALSE))</f>
        <v>8006334</v>
      </c>
      <c r="E20" s="33"/>
      <c r="F20" s="20"/>
      <c r="G20" s="17"/>
      <c r="H20" s="17"/>
      <c r="I20" s="17"/>
    </row>
    <row r="21" spans="1:9" ht="15.75" thickBot="1" x14ac:dyDescent="0.3">
      <c r="A21" s="10" t="s">
        <v>224</v>
      </c>
      <c r="B21" s="11" t="s">
        <v>225</v>
      </c>
      <c r="C21" s="11" t="str">
        <f>IF(ISERROR(VLOOKUP(A21,[1]Blad2!$A$5:$I$17834,9,FALSE)=TRUE),0,VLOOKUP(A21,[1]Blad2!$A$5:$I$17834,9,FALSE))</f>
        <v>7391515115321</v>
      </c>
      <c r="D21" s="11" t="str">
        <f>IF(ISERROR(VLOOKUP(A21,[1]Blad2!$A$5:$K$17834,11,FALSE)=TRUE),0,VLOOKUP(A21,[1]Blad2!$A$5:$K$17834,11,FALSE))</f>
        <v>8006337</v>
      </c>
      <c r="E21" s="33"/>
      <c r="F21" s="20" t="s">
        <v>7</v>
      </c>
      <c r="G21" s="17" t="s">
        <v>47</v>
      </c>
      <c r="H21" s="17" t="s">
        <v>27</v>
      </c>
      <c r="I21" s="17">
        <v>8090072</v>
      </c>
    </row>
    <row r="22" spans="1:9" x14ac:dyDescent="0.25">
      <c r="A22" s="6" t="s">
        <v>88</v>
      </c>
      <c r="B22" s="7" t="s">
        <v>89</v>
      </c>
      <c r="C22" s="7" t="str">
        <f>IF(ISERROR(VLOOKUP(A22,[1]Blad2!$A$5:$I$17834,9,FALSE)=TRUE),0,VLOOKUP(A22,[1]Blad2!$A$5:$I$17834,9,FALSE))</f>
        <v>7391515113471</v>
      </c>
      <c r="D22" s="7" t="str">
        <f>IF(ISERROR(VLOOKUP(A22,[1]Blad2!$A$5:$K$17834,11,FALSE)=TRUE),0,VLOOKUP(A22,[1]Blad2!$A$5:$K$17834,11,FALSE))</f>
        <v>8006247</v>
      </c>
      <c r="E22" s="31"/>
      <c r="F22" s="19" t="s">
        <v>8</v>
      </c>
      <c r="G22" s="16" t="s">
        <v>48</v>
      </c>
      <c r="H22" s="16" t="s">
        <v>28</v>
      </c>
      <c r="I22" s="16">
        <v>8090083</v>
      </c>
    </row>
    <row r="23" spans="1:9" x14ac:dyDescent="0.25">
      <c r="A23" s="6" t="s">
        <v>90</v>
      </c>
      <c r="B23" s="7" t="s">
        <v>91</v>
      </c>
      <c r="C23" s="7" t="str">
        <f>IF(ISERROR(VLOOKUP(A23,[1]Blad2!$A$5:$I$17834,9,FALSE)=TRUE),0,VLOOKUP(A23,[1]Blad2!$A$5:$I$17834,9,FALSE))</f>
        <v>7391515113860</v>
      </c>
      <c r="D23" s="7" t="str">
        <f>IF(ISERROR(VLOOKUP(A23,[1]Blad2!$A$5:$K$17834,11,FALSE)=TRUE),0,VLOOKUP(A23,[1]Blad2!$A$5:$K$17834,11,FALSE))</f>
        <v>8006290</v>
      </c>
      <c r="E23" s="31"/>
      <c r="F23" s="19"/>
      <c r="G23" s="16"/>
      <c r="H23" s="16"/>
      <c r="I23" s="16"/>
    </row>
    <row r="24" spans="1:9" x14ac:dyDescent="0.25">
      <c r="A24" s="6" t="s">
        <v>92</v>
      </c>
      <c r="B24" s="7" t="s">
        <v>93</v>
      </c>
      <c r="C24" s="7" t="str">
        <f>IF(ISERROR(VLOOKUP(A24,[1]Blad2!$A$5:$I$17834,9,FALSE)=TRUE),0,VLOOKUP(A24,[1]Blad2!$A$5:$I$17834,9,FALSE))</f>
        <v>7391515113488</v>
      </c>
      <c r="D24" s="7" t="str">
        <f>IF(ISERROR(VLOOKUP(A24,[1]Blad2!$A$5:$K$17834,11,FALSE)=TRUE),0,VLOOKUP(A24,[1]Blad2!$A$5:$K$17834,11,FALSE))</f>
        <v>8006248</v>
      </c>
      <c r="E24" s="31"/>
      <c r="F24" s="19"/>
      <c r="G24" s="16"/>
      <c r="H24" s="16"/>
      <c r="I24" s="16"/>
    </row>
    <row r="25" spans="1:9" x14ac:dyDescent="0.25">
      <c r="A25" s="6" t="s">
        <v>94</v>
      </c>
      <c r="B25" s="7" t="s">
        <v>95</v>
      </c>
      <c r="C25" s="7" t="str">
        <f>IF(ISERROR(VLOOKUP(A25,[1]Blad2!$A$5:$I$17834,9,FALSE)=TRUE),0,VLOOKUP(A25,[1]Blad2!$A$5:$I$17834,9,FALSE))</f>
        <v>7391515113877</v>
      </c>
      <c r="D25" s="7" t="str">
        <f>IF(ISERROR(VLOOKUP(A25,[1]Blad2!$A$5:$K$17834,11,FALSE)=TRUE),0,VLOOKUP(A25,[1]Blad2!$A$5:$K$17834,11,FALSE))</f>
        <v>8006291</v>
      </c>
      <c r="E25" s="31"/>
      <c r="F25" s="19"/>
      <c r="G25" s="16"/>
      <c r="H25" s="16"/>
      <c r="I25" s="16"/>
    </row>
    <row r="26" spans="1:9" ht="15.75" thickBot="1" x14ac:dyDescent="0.3">
      <c r="A26" s="10" t="s">
        <v>228</v>
      </c>
      <c r="B26" s="11" t="s">
        <v>229</v>
      </c>
      <c r="C26" s="11" t="str">
        <f>IF(ISERROR(VLOOKUP(A26,[1]Blad2!$A$5:$I$17834,9,FALSE)=TRUE),0,VLOOKUP(A26,[1]Blad2!$A$5:$I$17834,9,FALSE))</f>
        <v>7391515115352</v>
      </c>
      <c r="D26" s="11" t="str">
        <f>IF(ISERROR(VLOOKUP(A26,[1]Blad2!$A$5:$K$17834,11,FALSE)=TRUE),0,VLOOKUP(A26,[1]Blad2!$A$5:$K$17834,11,FALSE))</f>
        <v>8006340</v>
      </c>
      <c r="E26" s="33"/>
      <c r="F26" s="20"/>
      <c r="G26" s="17"/>
      <c r="H26" s="17"/>
      <c r="I26" s="17"/>
    </row>
    <row r="27" spans="1:9" x14ac:dyDescent="0.25">
      <c r="A27" s="6" t="s">
        <v>96</v>
      </c>
      <c r="B27" s="7" t="s">
        <v>97</v>
      </c>
      <c r="C27" s="7" t="str">
        <f>IF(ISERROR(VLOOKUP(A27,[1]Blad2!$A$5:$I$17834,9,FALSE)=TRUE),0,VLOOKUP(A27,[1]Blad2!$A$5:$I$17834,9,FALSE))</f>
        <v>7391515113532</v>
      </c>
      <c r="D27" s="7" t="str">
        <f>IF(ISERROR(VLOOKUP(A27,[1]Blad2!$A$5:$K$17834,11,FALSE)=TRUE),0,VLOOKUP(A27,[1]Blad2!$A$5:$K$17834,11,FALSE))</f>
        <v>8006253</v>
      </c>
      <c r="E27" s="31"/>
      <c r="F27" s="19" t="s">
        <v>9</v>
      </c>
      <c r="G27" s="16" t="s">
        <v>49</v>
      </c>
      <c r="H27" s="16" t="s">
        <v>29</v>
      </c>
      <c r="I27" s="16">
        <v>8090094</v>
      </c>
    </row>
    <row r="28" spans="1:9" x14ac:dyDescent="0.25">
      <c r="A28" s="6" t="s">
        <v>98</v>
      </c>
      <c r="B28" s="7" t="s">
        <v>99</v>
      </c>
      <c r="C28" s="7" t="str">
        <f>IF(ISERROR(VLOOKUP(A28,[1]Blad2!$A$5:$I$17834,9,FALSE)=TRUE),0,VLOOKUP(A28,[1]Blad2!$A$5:$I$17834,9,FALSE))</f>
        <v>7391515113921</v>
      </c>
      <c r="D28" s="7" t="str">
        <f>IF(ISERROR(VLOOKUP(A28,[1]Blad2!$A$5:$K$17834,11,FALSE)=TRUE),0,VLOOKUP(A28,[1]Blad2!$A$5:$K$17834,11,FALSE))</f>
        <v>8006296</v>
      </c>
      <c r="E28" s="31"/>
      <c r="F28" s="19"/>
      <c r="G28" s="16"/>
      <c r="H28" s="16"/>
      <c r="I28" s="16"/>
    </row>
    <row r="29" spans="1:9" ht="15.75" thickBot="1" x14ac:dyDescent="0.3">
      <c r="A29" s="10" t="s">
        <v>230</v>
      </c>
      <c r="B29" s="11" t="s">
        <v>231</v>
      </c>
      <c r="C29" s="11" t="str">
        <f>IF(ISERROR(VLOOKUP(A29,[1]Blad2!$A$5:$I$17834,9,FALSE)=TRUE),0,VLOOKUP(A29,[1]Blad2!$A$5:$I$17834,9,FALSE))</f>
        <v>7391515115383</v>
      </c>
      <c r="D29" s="11" t="str">
        <f>IF(ISERROR(VLOOKUP(A29,[1]Blad2!$A$5:$K$17834,11,FALSE)=TRUE),0,VLOOKUP(A29,[1]Blad2!$A$5:$K$17834,11,FALSE))</f>
        <v>8006343</v>
      </c>
      <c r="E29" s="33"/>
      <c r="F29" s="20"/>
      <c r="G29" s="17"/>
      <c r="H29" s="17"/>
      <c r="I29" s="17"/>
    </row>
    <row r="30" spans="1:9" x14ac:dyDescent="0.25">
      <c r="A30" s="6" t="s">
        <v>100</v>
      </c>
      <c r="B30" s="7" t="s">
        <v>101</v>
      </c>
      <c r="C30" s="7" t="str">
        <f>IF(ISERROR(VLOOKUP(A30,[1]Blad2!$A$5:$I$17834,9,FALSE)=TRUE),0,VLOOKUP(A30,[1]Blad2!$A$5:$I$17834,9,FALSE))</f>
        <v>7391515113587</v>
      </c>
      <c r="D30" s="7" t="str">
        <f>IF(ISERROR(VLOOKUP(A30,[1]Blad2!$A$5:$K$17834,11,FALSE)=TRUE),0,VLOOKUP(A30,[1]Blad2!$A$5:$K$17834,11,FALSE))</f>
        <v>8006259</v>
      </c>
      <c r="E30" s="31"/>
      <c r="F30" s="19" t="s">
        <v>10</v>
      </c>
      <c r="G30" s="16" t="s">
        <v>50</v>
      </c>
      <c r="H30" s="16" t="s">
        <v>30</v>
      </c>
      <c r="I30" s="16">
        <v>8090105</v>
      </c>
    </row>
    <row r="31" spans="1:9" x14ac:dyDescent="0.25">
      <c r="A31" s="6" t="s">
        <v>102</v>
      </c>
      <c r="B31" s="7" t="s">
        <v>103</v>
      </c>
      <c r="C31" s="7" t="str">
        <f>IF(ISERROR(VLOOKUP(A31,[1]Blad2!$A$5:$I$17834,9,FALSE)=TRUE),0,VLOOKUP(A31,[1]Blad2!$A$5:$I$17834,9,FALSE))</f>
        <v>7391515113976</v>
      </c>
      <c r="D31" s="7" t="str">
        <f>IF(ISERROR(VLOOKUP(A31,[1]Blad2!$A$5:$K$17834,11,FALSE)=TRUE),0,VLOOKUP(A31,[1]Blad2!$A$5:$K$17834,11,FALSE))</f>
        <v>8006301</v>
      </c>
      <c r="E31" s="31"/>
      <c r="F31" s="19"/>
      <c r="G31" s="16"/>
      <c r="H31" s="16"/>
      <c r="I31" s="16"/>
    </row>
    <row r="32" spans="1:9" x14ac:dyDescent="0.25">
      <c r="A32" s="6" t="s">
        <v>104</v>
      </c>
      <c r="B32" s="7" t="s">
        <v>105</v>
      </c>
      <c r="C32" s="7" t="str">
        <f>IF(ISERROR(VLOOKUP(A32,[1]Blad2!$A$5:$I$17834,9,FALSE)=TRUE),0,VLOOKUP(A32,[1]Blad2!$A$5:$I$17834,9,FALSE))</f>
        <v>7391515113594</v>
      </c>
      <c r="D32" s="7" t="str">
        <f>IF(ISERROR(VLOOKUP(A32,[1]Blad2!$A$5:$K$17834,11,FALSE)=TRUE),0,VLOOKUP(A32,[1]Blad2!$A$5:$K$17834,11,FALSE))</f>
        <v>8006260</v>
      </c>
      <c r="E32" s="31"/>
      <c r="F32" s="19"/>
      <c r="G32" s="16"/>
      <c r="H32" s="16"/>
      <c r="I32" s="16"/>
    </row>
    <row r="33" spans="1:9" ht="15.75" thickBot="1" x14ac:dyDescent="0.3">
      <c r="A33" s="10" t="s">
        <v>106</v>
      </c>
      <c r="B33" s="11" t="s">
        <v>107</v>
      </c>
      <c r="C33" s="11" t="str">
        <f>IF(ISERROR(VLOOKUP(A33,[1]Blad2!$A$5:$I$17834,9,FALSE)=TRUE),0,VLOOKUP(A33,[1]Blad2!$A$5:$I$17834,9,FALSE))</f>
        <v>7391515113983</v>
      </c>
      <c r="D33" s="11" t="str">
        <f>IF(ISERROR(VLOOKUP(A33,[1]Blad2!$A$5:$K$17834,11,FALSE)=TRUE),0,VLOOKUP(A33,[1]Blad2!$A$5:$K$17834,11,FALSE))</f>
        <v>8006302</v>
      </c>
      <c r="E33" s="33"/>
      <c r="F33" s="20"/>
      <c r="G33" s="17"/>
      <c r="H33" s="17"/>
      <c r="I33" s="17"/>
    </row>
    <row r="34" spans="1:9" ht="15.75" thickBot="1" x14ac:dyDescent="0.3">
      <c r="A34" s="10" t="s">
        <v>234</v>
      </c>
      <c r="B34" s="11" t="s">
        <v>235</v>
      </c>
      <c r="C34" s="11" t="str">
        <f>IF(ISERROR(VLOOKUP(A34,[1]Blad2!$A$5:$I$17834,9,FALSE)=TRUE),0,VLOOKUP(A34,[1]Blad2!$A$5:$I$17834,9,FALSE))</f>
        <v>7391515115277</v>
      </c>
      <c r="D34" s="11" t="str">
        <f>IF(ISERROR(VLOOKUP(A34,[1]Blad2!$A$5:$K$17834,11,FALSE)=TRUE),0,VLOOKUP(A34,[1]Blad2!$A$5:$K$17834,11,FALSE))</f>
        <v>8006332</v>
      </c>
      <c r="E34" s="33"/>
      <c r="F34" s="20" t="s">
        <v>11</v>
      </c>
      <c r="G34" s="17" t="s">
        <v>51</v>
      </c>
      <c r="H34" s="17" t="s">
        <v>31</v>
      </c>
      <c r="I34" s="17">
        <v>8090112</v>
      </c>
    </row>
    <row r="35" spans="1:9" ht="15.75" thickBot="1" x14ac:dyDescent="0.3">
      <c r="A35" s="10" t="s">
        <v>232</v>
      </c>
      <c r="B35" s="11" t="s">
        <v>233</v>
      </c>
      <c r="C35" s="11" t="str">
        <f>IF(ISERROR(VLOOKUP(A35,[1]Blad2!$A$5:$I$17834,9,FALSE)=TRUE),0,VLOOKUP(A35,[1]Blad2!$A$5:$I$17834,9,FALSE))</f>
        <v>7391515365887</v>
      </c>
      <c r="D35" s="11" t="str">
        <f>IF(ISERROR(VLOOKUP(A35,[1]Blad2!$A$5:$K$17834,11,FALSE)=TRUE),0,VLOOKUP(A35,[1]Blad2!$A$5:$K$17834,11,FALSE))</f>
        <v>8018070</v>
      </c>
      <c r="E35" s="33"/>
      <c r="F35" s="20" t="s">
        <v>12</v>
      </c>
      <c r="G35" s="17" t="s">
        <v>53</v>
      </c>
      <c r="H35" s="17" t="s">
        <v>32</v>
      </c>
      <c r="I35" s="17">
        <v>8090114</v>
      </c>
    </row>
    <row r="36" spans="1:9" x14ac:dyDescent="0.25">
      <c r="A36" s="6" t="s">
        <v>236</v>
      </c>
      <c r="B36" s="7" t="s">
        <v>237</v>
      </c>
      <c r="C36" s="7" t="str">
        <f>IF(ISERROR(VLOOKUP(A36,[1]Blad2!$A$5:$I$17834,9,FALSE)=TRUE),0,VLOOKUP(A36,[1]Blad2!$A$5:$I$17834,9,FALSE))</f>
        <v>7391515115307</v>
      </c>
      <c r="D36" s="7" t="str">
        <f>IF(ISERROR(VLOOKUP(A36,[1]Blad2!$A$5:$K$17834,11,FALSE)=TRUE),0,VLOOKUP(A36,[1]Blad2!$A$5:$K$17834,11,FALSE))</f>
        <v>8006335</v>
      </c>
      <c r="E36" s="31"/>
      <c r="F36" s="19" t="s">
        <v>13</v>
      </c>
      <c r="G36" s="16" t="s">
        <v>52</v>
      </c>
      <c r="H36" s="16" t="s">
        <v>33</v>
      </c>
      <c r="I36" s="16">
        <v>8090116</v>
      </c>
    </row>
    <row r="37" spans="1:9" x14ac:dyDescent="0.25">
      <c r="A37" s="6" t="s">
        <v>164</v>
      </c>
      <c r="B37" s="7" t="s">
        <v>165</v>
      </c>
      <c r="C37" s="7" t="str">
        <f>IF(ISERROR(VLOOKUP(A37,[1]Blad2!$A$5:$I$17834,9,FALSE)=TRUE),0,VLOOKUP(A37,[1]Blad2!$A$5:$I$17834,9,FALSE))</f>
        <v>7391515113419</v>
      </c>
      <c r="D37" s="7" t="str">
        <f>IF(ISERROR(VLOOKUP(A37,[1]Blad2!$A$5:$K$17834,11,FALSE)=TRUE),0,VLOOKUP(A37,[1]Blad2!$A$5:$K$17834,11,FALSE))</f>
        <v>8006241</v>
      </c>
      <c r="E37" s="31"/>
      <c r="F37" s="19"/>
      <c r="G37" s="16"/>
      <c r="H37" s="16"/>
      <c r="I37" s="16"/>
    </row>
    <row r="38" spans="1:9" x14ac:dyDescent="0.25">
      <c r="A38" s="6" t="s">
        <v>166</v>
      </c>
      <c r="B38" s="7" t="s">
        <v>167</v>
      </c>
      <c r="C38" s="7" t="str">
        <f>IF(ISERROR(VLOOKUP(A38,[1]Blad2!$A$5:$I$17834,9,FALSE)=TRUE),0,VLOOKUP(A38,[1]Blad2!$A$5:$I$17834,9,FALSE))</f>
        <v>7391515113808</v>
      </c>
      <c r="D38" s="7" t="str">
        <f>IF(ISERROR(VLOOKUP(A38,[1]Blad2!$A$5:$K$17834,11,FALSE)=TRUE),0,VLOOKUP(A38,[1]Blad2!$A$5:$K$17834,11,FALSE))</f>
        <v>8006284</v>
      </c>
      <c r="E38" s="31"/>
      <c r="F38" s="19"/>
      <c r="G38" s="16"/>
      <c r="H38" s="16"/>
      <c r="I38" s="16"/>
    </row>
    <row r="39" spans="1:9" x14ac:dyDescent="0.25">
      <c r="A39" s="6" t="s">
        <v>168</v>
      </c>
      <c r="B39" s="7" t="s">
        <v>169</v>
      </c>
      <c r="C39" s="7" t="str">
        <f>IF(ISERROR(VLOOKUP(A39,[1]Blad2!$A$5:$I$17834,9,FALSE)=TRUE),0,VLOOKUP(A39,[1]Blad2!$A$5:$I$17834,9,FALSE))</f>
        <v>7391515113426</v>
      </c>
      <c r="D39" s="7" t="str">
        <f>IF(ISERROR(VLOOKUP(A39,[1]Blad2!$A$5:$K$17834,11,FALSE)=TRUE),0,VLOOKUP(A39,[1]Blad2!$A$5:$K$17834,11,FALSE))</f>
        <v>8006242</v>
      </c>
      <c r="E39" s="31"/>
      <c r="F39" s="19"/>
      <c r="G39" s="16"/>
      <c r="H39" s="16"/>
      <c r="I39" s="16"/>
    </row>
    <row r="40" spans="1:9" x14ac:dyDescent="0.25">
      <c r="A40" s="6" t="s">
        <v>170</v>
      </c>
      <c r="B40" s="7" t="s">
        <v>171</v>
      </c>
      <c r="C40" s="7" t="str">
        <f>IF(ISERROR(VLOOKUP(A40,[1]Blad2!$A$5:$I$17834,9,FALSE)=TRUE),0,VLOOKUP(A40,[1]Blad2!$A$5:$I$17834,9,FALSE))</f>
        <v>7391515113815</v>
      </c>
      <c r="D40" s="7" t="str">
        <f>IF(ISERROR(VLOOKUP(A40,[1]Blad2!$A$5:$K$17834,11,FALSE)=TRUE),0,VLOOKUP(A40,[1]Blad2!$A$5:$K$17834,11,FALSE))</f>
        <v>8006285</v>
      </c>
      <c r="E40" s="31"/>
      <c r="F40" s="19"/>
      <c r="G40" s="16"/>
      <c r="H40" s="16"/>
      <c r="I40" s="16"/>
    </row>
    <row r="41" spans="1:9" ht="15.75" thickBot="1" x14ac:dyDescent="0.3">
      <c r="A41" s="10" t="s">
        <v>244</v>
      </c>
      <c r="B41" s="11" t="s">
        <v>245</v>
      </c>
      <c r="C41" s="11" t="str">
        <f>IF(ISERROR(VLOOKUP(A41,[2]Blad2!$A$5:$I$17834,9,FALSE)=TRUE),0,VLOOKUP(A41,[2]Blad2!$A$5:$I$17834,9,FALSE))</f>
        <v>7391515115314</v>
      </c>
      <c r="D41" s="11" t="str">
        <f>IF(ISERROR(VLOOKUP(A41,[2]Blad2!$A$5:$K$17834,11,FALSE)=TRUE),0,VLOOKUP(A41,[2]Blad2!$A$5:$K$17834,11,FALSE))</f>
        <v>8006336</v>
      </c>
      <c r="E41" s="33"/>
      <c r="F41" s="20"/>
      <c r="G41" s="17"/>
      <c r="H41" s="17"/>
      <c r="I41" s="17"/>
    </row>
    <row r="42" spans="1:9" ht="15.75" thickBot="1" x14ac:dyDescent="0.3">
      <c r="A42" s="10" t="s">
        <v>220</v>
      </c>
      <c r="B42" s="11" t="s">
        <v>221</v>
      </c>
      <c r="C42" s="11" t="str">
        <f>IF(ISERROR(VLOOKUP(A42,[1]Blad2!$A$5:$I$17834,9,FALSE)=TRUE),0,VLOOKUP(A42,[1]Blad2!$A$5:$I$17834,9,FALSE))</f>
        <v>7391515365894</v>
      </c>
      <c r="D42" s="11" t="str">
        <f>IF(ISERROR(VLOOKUP(A42,[1]Blad2!$A$5:$K$17834,11,FALSE)=TRUE),0,VLOOKUP(A42,[1]Blad2!$A$5:$K$17834,11,FALSE))</f>
        <v>8018072</v>
      </c>
      <c r="E42" s="33"/>
      <c r="F42" s="20" t="s">
        <v>14</v>
      </c>
      <c r="G42" s="17" t="s">
        <v>54</v>
      </c>
      <c r="H42" s="17" t="s">
        <v>34</v>
      </c>
      <c r="I42" s="17">
        <v>8090123</v>
      </c>
    </row>
    <row r="43" spans="1:9" x14ac:dyDescent="0.25">
      <c r="A43" s="6" t="s">
        <v>108</v>
      </c>
      <c r="B43" s="7" t="s">
        <v>109</v>
      </c>
      <c r="C43" s="7" t="str">
        <f>IF(ISERROR(VLOOKUP(A43,[1]Blad2!$A$5:$I$17834,9,FALSE)=TRUE),0,VLOOKUP(A43,[1]Blad2!$A$5:$I$17834,9,FALSE))</f>
        <v>7391515113433</v>
      </c>
      <c r="D43" s="7" t="str">
        <f>IF(ISERROR(VLOOKUP(A43,[1]Blad2!$A$5:$K$17834,11,FALSE)=TRUE),0,VLOOKUP(A43,[1]Blad2!$A$5:$K$17834,11,FALSE))</f>
        <v>8006243</v>
      </c>
      <c r="E43" s="31"/>
      <c r="F43" s="19" t="s">
        <v>15</v>
      </c>
      <c r="G43" s="16" t="s">
        <v>55</v>
      </c>
      <c r="H43" s="16" t="s">
        <v>35</v>
      </c>
      <c r="I43" s="16">
        <v>8090127</v>
      </c>
    </row>
    <row r="44" spans="1:9" x14ac:dyDescent="0.25">
      <c r="A44" s="6" t="s">
        <v>110</v>
      </c>
      <c r="B44" s="7" t="s">
        <v>111</v>
      </c>
      <c r="C44" s="7" t="str">
        <f>IF(ISERROR(VLOOKUP(A44,[1]Blad2!$A$5:$I$17834,9,FALSE)=TRUE),0,VLOOKUP(A44,[1]Blad2!$A$5:$I$17834,9,FALSE))</f>
        <v>7391515113822</v>
      </c>
      <c r="D44" s="7" t="str">
        <f>IF(ISERROR(VLOOKUP(A44,[1]Blad2!$A$5:$K$17834,11,FALSE)=TRUE),0,VLOOKUP(A44,[1]Blad2!$A$5:$K$17834,11,FALSE))</f>
        <v>8006286</v>
      </c>
      <c r="E44" s="31"/>
      <c r="F44" s="19"/>
      <c r="G44" s="16"/>
      <c r="H44" s="16"/>
      <c r="I44" s="16"/>
    </row>
    <row r="45" spans="1:9" x14ac:dyDescent="0.25">
      <c r="A45" s="6" t="s">
        <v>112</v>
      </c>
      <c r="B45" s="7" t="s">
        <v>113</v>
      </c>
      <c r="C45" s="7" t="str">
        <f>IF(ISERROR(VLOOKUP(A45,[1]Blad2!$A$5:$I$17834,9,FALSE)=TRUE),0,VLOOKUP(A45,[1]Blad2!$A$5:$I$17834,9,FALSE))</f>
        <v>7391515113440</v>
      </c>
      <c r="D45" s="7" t="str">
        <f>IF(ISERROR(VLOOKUP(A45,[1]Blad2!$A$5:$K$17834,11,FALSE)=TRUE),0,VLOOKUP(A45,[1]Blad2!$A$5:$K$17834,11,FALSE))</f>
        <v>8006244</v>
      </c>
      <c r="E45" s="31"/>
      <c r="F45" s="19"/>
      <c r="G45" s="16"/>
      <c r="H45" s="16"/>
      <c r="I45" s="16"/>
    </row>
    <row r="46" spans="1:9" x14ac:dyDescent="0.25">
      <c r="A46" s="6" t="s">
        <v>114</v>
      </c>
      <c r="B46" s="7" t="s">
        <v>115</v>
      </c>
      <c r="C46" s="7" t="str">
        <f>IF(ISERROR(VLOOKUP(A46,[1]Blad2!$A$5:$I$17834,9,FALSE)=TRUE),0,VLOOKUP(A46,[1]Blad2!$A$5:$I$17834,9,FALSE))</f>
        <v>7391515113839</v>
      </c>
      <c r="D46" s="7" t="str">
        <f>IF(ISERROR(VLOOKUP(A46,[1]Blad2!$A$5:$K$17834,11,FALSE)=TRUE),0,VLOOKUP(A46,[1]Blad2!$A$5:$K$17834,11,FALSE))</f>
        <v>8006287</v>
      </c>
      <c r="E46" s="31"/>
      <c r="F46" s="19"/>
      <c r="G46" s="16"/>
      <c r="H46" s="16"/>
      <c r="I46" s="16"/>
    </row>
    <row r="47" spans="1:9" x14ac:dyDescent="0.25">
      <c r="A47" s="6" t="s">
        <v>222</v>
      </c>
      <c r="B47" s="7" t="s">
        <v>223</v>
      </c>
      <c r="C47" s="7" t="str">
        <f>IF(ISERROR(VLOOKUP(A47,[1]Blad2!$A$5:$I$17834,9,FALSE)=TRUE),0,VLOOKUP(A47,[1]Blad2!$A$5:$I$17834,9,FALSE))</f>
        <v>7391515115338</v>
      </c>
      <c r="D47" s="7" t="str">
        <f>IF(ISERROR(VLOOKUP(A47,[1]Blad2!$A$5:$K$17834,11,FALSE)=TRUE),0,VLOOKUP(A47,[1]Blad2!$A$5:$K$17834,11,FALSE))</f>
        <v>8006338</v>
      </c>
      <c r="E47" s="31"/>
      <c r="F47" s="19"/>
      <c r="G47" s="16"/>
      <c r="H47" s="16"/>
      <c r="I47" s="16"/>
    </row>
    <row r="48" spans="1:9" x14ac:dyDescent="0.25">
      <c r="A48" s="6" t="s">
        <v>172</v>
      </c>
      <c r="B48" s="7" t="s">
        <v>173</v>
      </c>
      <c r="C48" s="7" t="str">
        <f>IF(ISERROR(VLOOKUP(A48,[1]Blad2!$A$5:$I$17834,9,FALSE)=TRUE),0,VLOOKUP(A48,[1]Blad2!$A$5:$I$17834,9,FALSE))</f>
        <v>7391515113457</v>
      </c>
      <c r="D48" s="7" t="str">
        <f>IF(ISERROR(VLOOKUP(A48,[1]Blad2!$A$5:$K$17834,11,FALSE)=TRUE),0,VLOOKUP(A48,[1]Blad2!$A$5:$K$17834,11,FALSE))</f>
        <v>8006245</v>
      </c>
      <c r="E48" s="31"/>
      <c r="F48" s="19"/>
      <c r="G48" s="16"/>
      <c r="H48" s="16"/>
      <c r="I48" s="16"/>
    </row>
    <row r="49" spans="1:9" x14ac:dyDescent="0.25">
      <c r="A49" s="6" t="s">
        <v>174</v>
      </c>
      <c r="B49" s="7" t="s">
        <v>175</v>
      </c>
      <c r="C49" s="7" t="str">
        <f>IF(ISERROR(VLOOKUP(A49,[1]Blad2!$A$5:$I$17834,9,FALSE)=TRUE),0,VLOOKUP(A49,[1]Blad2!$A$5:$I$17834,9,FALSE))</f>
        <v>7391515113846</v>
      </c>
      <c r="D49" s="7" t="str">
        <f>IF(ISERROR(VLOOKUP(A49,[1]Blad2!$A$5:$K$17834,11,FALSE)=TRUE),0,VLOOKUP(A49,[1]Blad2!$A$5:$K$17834,11,FALSE))</f>
        <v>8006288</v>
      </c>
      <c r="E49" s="31"/>
      <c r="F49" s="19"/>
      <c r="G49" s="16"/>
      <c r="H49" s="16"/>
      <c r="I49" s="16"/>
    </row>
    <row r="50" spans="1:9" x14ac:dyDescent="0.25">
      <c r="A50" s="6" t="s">
        <v>176</v>
      </c>
      <c r="B50" s="7" t="s">
        <v>177</v>
      </c>
      <c r="C50" s="7" t="str">
        <f>IF(ISERROR(VLOOKUP(A50,[1]Blad2!$A$5:$I$17834,9,FALSE)=TRUE),0,VLOOKUP(A50,[1]Blad2!$A$5:$I$17834,9,FALSE))</f>
        <v>7391515113464</v>
      </c>
      <c r="D50" s="7" t="str">
        <f>IF(ISERROR(VLOOKUP(A50,[1]Blad2!$A$5:$K$17834,11,FALSE)=TRUE),0,VLOOKUP(A50,[1]Blad2!$A$5:$K$17834,11,FALSE))</f>
        <v>8006246</v>
      </c>
      <c r="E50" s="31"/>
      <c r="F50" s="19"/>
      <c r="G50" s="16"/>
      <c r="H50" s="16"/>
      <c r="I50" s="16"/>
    </row>
    <row r="51" spans="1:9" x14ac:dyDescent="0.25">
      <c r="A51" s="6" t="s">
        <v>178</v>
      </c>
      <c r="B51" s="7" t="s">
        <v>179</v>
      </c>
      <c r="C51" s="7" t="str">
        <f>IF(ISERROR(VLOOKUP(A51,[1]Blad2!$A$5:$I$17834,9,FALSE)=TRUE),0,VLOOKUP(A51,[1]Blad2!$A$5:$I$17834,9,FALSE))</f>
        <v>7391515113853</v>
      </c>
      <c r="D51" s="7" t="str">
        <f>IF(ISERROR(VLOOKUP(A51,[1]Blad2!$A$5:$K$17834,11,FALSE)=TRUE),0,VLOOKUP(A51,[1]Blad2!$A$5:$K$17834,11,FALSE))</f>
        <v>8006289</v>
      </c>
      <c r="E51" s="31"/>
      <c r="F51" s="19"/>
      <c r="G51" s="16"/>
      <c r="H51" s="16"/>
      <c r="I51" s="16"/>
    </row>
    <row r="52" spans="1:9" ht="15.75" thickBot="1" x14ac:dyDescent="0.3">
      <c r="A52" s="10" t="s">
        <v>246</v>
      </c>
      <c r="B52" s="11" t="s">
        <v>247</v>
      </c>
      <c r="C52" s="11" t="str">
        <f>IF(ISERROR(VLOOKUP(A52,[2]Blad2!$A$5:$I$17834,9,FALSE)=TRUE),0,VLOOKUP(A52,[2]Blad2!$A$5:$I$17834,9,FALSE))</f>
        <v>7391515115345</v>
      </c>
      <c r="D52" s="11" t="str">
        <f>IF(ISERROR(VLOOKUP(A52,[2]Blad2!$A$5:$K$17834,11,FALSE)=TRUE),0,VLOOKUP(A52,[2]Blad2!$A$5:$K$17834,11,FALSE))</f>
        <v>8006339</v>
      </c>
      <c r="E52" s="33"/>
      <c r="F52" s="20"/>
      <c r="G52" s="17"/>
      <c r="H52" s="17"/>
      <c r="I52" s="17"/>
    </row>
    <row r="53" spans="1:9" ht="15.75" thickBot="1" x14ac:dyDescent="0.3">
      <c r="A53" s="10" t="s">
        <v>238</v>
      </c>
      <c r="B53" s="11" t="s">
        <v>239</v>
      </c>
      <c r="C53" s="11" t="str">
        <f>IF(ISERROR(VLOOKUP(A53,[1]Blad2!$A$5:$I$17834,9,FALSE)=TRUE),0,VLOOKUP(A53,[1]Blad2!$A$5:$I$17834,9,FALSE))</f>
        <v>7391515365900</v>
      </c>
      <c r="D53" s="11" t="str">
        <f>IF(ISERROR(VLOOKUP(A53,[1]Blad2!$A$5:$K$17834,11,FALSE)=TRUE),0,VLOOKUP(A53,[1]Blad2!$A$5:$K$17834,11,FALSE))</f>
        <v>8018073</v>
      </c>
      <c r="E53" s="33"/>
      <c r="F53" s="20" t="s">
        <v>16</v>
      </c>
      <c r="G53" s="17" t="s">
        <v>57</v>
      </c>
      <c r="H53" s="17" t="s">
        <v>36</v>
      </c>
      <c r="I53" s="17">
        <v>8090134</v>
      </c>
    </row>
    <row r="54" spans="1:9" x14ac:dyDescent="0.25">
      <c r="A54" s="6" t="s">
        <v>116</v>
      </c>
      <c r="B54" s="7" t="s">
        <v>117</v>
      </c>
      <c r="C54" s="7" t="str">
        <f>IF(ISERROR(VLOOKUP(A54,[1]Blad2!$A$5:$I$17834,9,FALSE)=TRUE),0,VLOOKUP(A54,[1]Blad2!$A$5:$I$17834,9,FALSE))</f>
        <v>7391515113495</v>
      </c>
      <c r="D54" s="7" t="str">
        <f>IF(ISERROR(VLOOKUP(A54,[1]Blad2!$A$5:$K$17834,11,FALSE)=TRUE),0,VLOOKUP(A54,[1]Blad2!$A$5:$K$17834,11,FALSE))</f>
        <v>8006249</v>
      </c>
      <c r="E54" s="31"/>
      <c r="F54" s="19" t="s">
        <v>17</v>
      </c>
      <c r="G54" s="16" t="s">
        <v>56</v>
      </c>
      <c r="H54" s="16" t="s">
        <v>37</v>
      </c>
      <c r="I54" s="16">
        <v>8090138</v>
      </c>
    </row>
    <row r="55" spans="1:9" x14ac:dyDescent="0.25">
      <c r="A55" s="6" t="s">
        <v>118</v>
      </c>
      <c r="B55" s="7" t="s">
        <v>119</v>
      </c>
      <c r="C55" s="7" t="str">
        <f>IF(ISERROR(VLOOKUP(A55,[1]Blad2!$A$5:$I$17834,9,FALSE)=TRUE),0,VLOOKUP(A55,[1]Blad2!$A$5:$I$17834,9,FALSE))</f>
        <v>7391515113884</v>
      </c>
      <c r="D55" s="7" t="str">
        <f>IF(ISERROR(VLOOKUP(A55,[1]Blad2!$A$5:$K$17834,11,FALSE)=TRUE),0,VLOOKUP(A55,[1]Blad2!$A$5:$K$17834,11,FALSE))</f>
        <v>8006292</v>
      </c>
      <c r="E55" s="31"/>
      <c r="F55" s="19"/>
      <c r="G55" s="16"/>
      <c r="H55" s="16"/>
      <c r="I55" s="16"/>
    </row>
    <row r="56" spans="1:9" x14ac:dyDescent="0.25">
      <c r="A56" s="6" t="s">
        <v>120</v>
      </c>
      <c r="B56" s="7" t="s">
        <v>121</v>
      </c>
      <c r="C56" s="7" t="str">
        <f>IF(ISERROR(VLOOKUP(A56,[1]Blad2!$A$5:$I$17834,9,FALSE)=TRUE),0,VLOOKUP(A56,[1]Blad2!$A$5:$I$17834,9,FALSE))</f>
        <v>7391515113501</v>
      </c>
      <c r="D56" s="7" t="str">
        <f>IF(ISERROR(VLOOKUP(A56,[1]Blad2!$A$5:$K$17834,11,FALSE)=TRUE),0,VLOOKUP(A56,[1]Blad2!$A$5:$K$17834,11,FALSE))</f>
        <v>8006250</v>
      </c>
      <c r="E56" s="31"/>
      <c r="F56" s="19"/>
      <c r="G56" s="16"/>
      <c r="H56" s="16"/>
      <c r="I56" s="16"/>
    </row>
    <row r="57" spans="1:9" x14ac:dyDescent="0.25">
      <c r="A57" s="6" t="s">
        <v>122</v>
      </c>
      <c r="B57" s="7" t="s">
        <v>123</v>
      </c>
      <c r="C57" s="7" t="str">
        <f>IF(ISERROR(VLOOKUP(A57,[1]Blad2!$A$5:$I$17834,9,FALSE)=TRUE),0,VLOOKUP(A57,[1]Blad2!$A$5:$I$17834,9,FALSE))</f>
        <v>7391515113891</v>
      </c>
      <c r="D57" s="7" t="str">
        <f>IF(ISERROR(VLOOKUP(A57,[1]Blad2!$A$5:$K$17834,11,FALSE)=TRUE),0,VLOOKUP(A57,[1]Blad2!$A$5:$K$17834,11,FALSE))</f>
        <v>8006293</v>
      </c>
      <c r="E57" s="31"/>
      <c r="F57" s="19"/>
      <c r="G57" s="16"/>
      <c r="H57" s="16"/>
      <c r="I57" s="16"/>
    </row>
    <row r="58" spans="1:9" x14ac:dyDescent="0.25">
      <c r="A58" s="6" t="s">
        <v>240</v>
      </c>
      <c r="B58" s="7" t="s">
        <v>241</v>
      </c>
      <c r="C58" s="7" t="str">
        <f>IF(ISERROR(VLOOKUP(A58,[1]Blad2!$A$5:$I$17834,9,FALSE)=TRUE),0,VLOOKUP(A58,[1]Blad2!$A$5:$I$17834,9,FALSE))</f>
        <v>7391515115369</v>
      </c>
      <c r="D58" s="7" t="str">
        <f>IF(ISERROR(VLOOKUP(A58,[1]Blad2!$A$5:$K$17834,11,FALSE)=TRUE),0,VLOOKUP(A58,[1]Blad2!$A$5:$K$17834,11,FALSE))</f>
        <v>8006341</v>
      </c>
      <c r="E58" s="31"/>
      <c r="F58" s="19"/>
      <c r="G58" s="16"/>
      <c r="H58" s="16"/>
      <c r="I58" s="16"/>
    </row>
    <row r="59" spans="1:9" x14ac:dyDescent="0.25">
      <c r="A59" s="6" t="s">
        <v>180</v>
      </c>
      <c r="B59" s="7" t="s">
        <v>181</v>
      </c>
      <c r="C59" s="7" t="str">
        <f>IF(ISERROR(VLOOKUP(A59,[1]Blad2!$A$5:$I$17834,9,FALSE)=TRUE),0,VLOOKUP(A59,[1]Blad2!$A$5:$I$17834,9,FALSE))</f>
        <v>7391515113518</v>
      </c>
      <c r="D59" s="7" t="str">
        <f>IF(ISERROR(VLOOKUP(A59,[1]Blad2!$A$5:$K$17834,11,FALSE)=TRUE),0,VLOOKUP(A59,[1]Blad2!$A$5:$K$17834,11,FALSE))</f>
        <v>8006251</v>
      </c>
      <c r="E59" s="31"/>
      <c r="F59" s="19"/>
      <c r="G59" s="16"/>
      <c r="H59" s="16"/>
      <c r="I59" s="16"/>
    </row>
    <row r="60" spans="1:9" x14ac:dyDescent="0.25">
      <c r="A60" s="14" t="s">
        <v>182</v>
      </c>
      <c r="B60" s="7" t="s">
        <v>183</v>
      </c>
      <c r="C60" s="7" t="str">
        <f>IF(ISERROR(VLOOKUP(A60,[1]Blad2!$A$5:$I$17834,9,FALSE)=TRUE),0,VLOOKUP(A60,[1]Blad2!$A$5:$I$17834,9,FALSE))</f>
        <v>7391515113907</v>
      </c>
      <c r="D60" s="7" t="str">
        <f>IF(ISERROR(VLOOKUP(A60,[1]Blad2!$A$5:$K$17834,11,FALSE)=TRUE),0,VLOOKUP(A60,[1]Blad2!$A$5:$K$17834,11,FALSE))</f>
        <v>8006294</v>
      </c>
      <c r="E60" s="31"/>
      <c r="F60" s="19"/>
      <c r="G60" s="16"/>
      <c r="H60" s="16"/>
      <c r="I60" s="16"/>
    </row>
    <row r="61" spans="1:9" x14ac:dyDescent="0.25">
      <c r="A61" s="14" t="s">
        <v>184</v>
      </c>
      <c r="B61" s="7" t="s">
        <v>185</v>
      </c>
      <c r="C61" s="7" t="str">
        <f>IF(ISERROR(VLOOKUP(A61,[1]Blad2!$A$5:$I$17834,9,FALSE)=TRUE),0,VLOOKUP(A61,[1]Blad2!$A$5:$I$17834,9,FALSE))</f>
        <v>7391515113525</v>
      </c>
      <c r="D61" s="7" t="str">
        <f>IF(ISERROR(VLOOKUP(A61,[1]Blad2!$A$5:$K$17834,11,FALSE)=TRUE),0,VLOOKUP(A61,[1]Blad2!$A$5:$K$17834,11,FALSE))</f>
        <v>8006252</v>
      </c>
      <c r="E61" s="31"/>
      <c r="F61" s="19"/>
      <c r="G61" s="16"/>
      <c r="H61" s="16"/>
      <c r="I61" s="16"/>
    </row>
    <row r="62" spans="1:9" x14ac:dyDescent="0.25">
      <c r="A62" s="14" t="s">
        <v>186</v>
      </c>
      <c r="B62" s="7" t="s">
        <v>187</v>
      </c>
      <c r="C62" s="7" t="str">
        <f>IF(ISERROR(VLOOKUP(A62,[1]Blad2!$A$5:$I$17834,9,FALSE)=TRUE),0,VLOOKUP(A62,[1]Blad2!$A$5:$I$17834,9,FALSE))</f>
        <v>7391515113914</v>
      </c>
      <c r="D62" s="7" t="str">
        <f>IF(ISERROR(VLOOKUP(A62,[1]Blad2!$A$5:$K$17834,11,FALSE)=TRUE),0,VLOOKUP(A62,[1]Blad2!$A$5:$K$17834,11,FALSE))</f>
        <v>8006295</v>
      </c>
      <c r="E62" s="31"/>
      <c r="F62" s="19"/>
      <c r="G62" s="16"/>
      <c r="H62" s="16"/>
      <c r="I62" s="16"/>
    </row>
    <row r="63" spans="1:9" ht="15.75" thickBot="1" x14ac:dyDescent="0.3">
      <c r="A63" s="10" t="s">
        <v>248</v>
      </c>
      <c r="B63" s="11" t="s">
        <v>249</v>
      </c>
      <c r="C63" s="11" t="str">
        <f>IF(ISERROR(VLOOKUP(A63,[2]Blad2!$A$5:$I$17834,9,FALSE)=TRUE),0,VLOOKUP(A63,[2]Blad2!$A$5:$I$17834,9,FALSE))</f>
        <v>7391515115376</v>
      </c>
      <c r="D63" s="11" t="str">
        <f>IF(ISERROR(VLOOKUP(A63,[2]Blad2!$A$5:$K$17834,11,FALSE)=TRUE),0,VLOOKUP(A63,[2]Blad2!$A$5:$K$17834,11,FALSE))</f>
        <v>8006342</v>
      </c>
      <c r="E63" s="33"/>
      <c r="F63" s="20"/>
      <c r="G63" s="17"/>
      <c r="H63" s="17"/>
      <c r="I63" s="17"/>
    </row>
    <row r="64" spans="1:9" ht="15.75" thickBot="1" x14ac:dyDescent="0.3">
      <c r="A64" s="10" t="s">
        <v>242</v>
      </c>
      <c r="B64" s="11" t="s">
        <v>243</v>
      </c>
      <c r="C64" s="11" t="str">
        <f>IF(ISERROR(VLOOKUP(A64,[1]Blad2!$A$5:$I$17834,9,FALSE)=TRUE),0,VLOOKUP(A64,[1]Blad2!$A$5:$I$17834,9,FALSE))</f>
        <v>7391515365917</v>
      </c>
      <c r="D64" s="11" t="str">
        <f>IF(ISERROR(VLOOKUP(A64,[1]Blad2!$A$5:$K$17834,11,FALSE)=TRUE),0,VLOOKUP(A64,[1]Blad2!$A$5:$K$17834,11,FALSE))</f>
        <v>8018074</v>
      </c>
      <c r="E64" s="33"/>
      <c r="F64" s="20" t="s">
        <v>18</v>
      </c>
      <c r="G64" s="17" t="s">
        <v>60</v>
      </c>
      <c r="H64" s="17" t="s">
        <v>38</v>
      </c>
      <c r="I64" s="17">
        <v>8090145</v>
      </c>
    </row>
    <row r="65" spans="1:9" x14ac:dyDescent="0.25">
      <c r="A65" s="6" t="s">
        <v>124</v>
      </c>
      <c r="B65" s="7" t="s">
        <v>125</v>
      </c>
      <c r="C65" s="7" t="str">
        <f>IF(ISERROR(VLOOKUP(A65,[1]Blad2!$A$5:$I$17834,9,FALSE)=TRUE),0,VLOOKUP(A65,[1]Blad2!$A$5:$I$17834,9,FALSE))</f>
        <v>7391515113549</v>
      </c>
      <c r="D65" s="7" t="str">
        <f>IF(ISERROR(VLOOKUP(A65,[1]Blad2!$A$5:$K$17834,11,FALSE)=TRUE),0,VLOOKUP(A65,[1]Blad2!$A$5:$K$17834,11,FALSE))</f>
        <v>8006254</v>
      </c>
      <c r="E65" s="31"/>
      <c r="F65" s="19" t="s">
        <v>19</v>
      </c>
      <c r="G65" s="16" t="s">
        <v>58</v>
      </c>
      <c r="H65" s="16" t="s">
        <v>39</v>
      </c>
      <c r="I65" s="16">
        <v>8090149</v>
      </c>
    </row>
    <row r="66" spans="1:9" x14ac:dyDescent="0.25">
      <c r="A66" s="6" t="s">
        <v>126</v>
      </c>
      <c r="B66" s="7" t="s">
        <v>127</v>
      </c>
      <c r="C66" s="7" t="str">
        <f>IF(ISERROR(VLOOKUP(A66,[1]Blad2!$A$5:$I$17834,9,FALSE)=TRUE),0,VLOOKUP(A66,[1]Blad2!$A$5:$I$17834,9,FALSE))</f>
        <v>7391515113938</v>
      </c>
      <c r="D66" s="7" t="str">
        <f>IF(ISERROR(VLOOKUP(A66,[1]Blad2!$A$5:$K$17834,11,FALSE)=TRUE),0,VLOOKUP(A66,[1]Blad2!$A$5:$K$17834,11,FALSE))</f>
        <v>8006297</v>
      </c>
      <c r="E66" s="31"/>
      <c r="F66" s="19"/>
      <c r="G66" s="16"/>
      <c r="H66" s="16"/>
      <c r="I66" s="16"/>
    </row>
    <row r="67" spans="1:9" x14ac:dyDescent="0.25">
      <c r="A67" s="6" t="s">
        <v>128</v>
      </c>
      <c r="B67" s="7" t="s">
        <v>129</v>
      </c>
      <c r="C67" s="7" t="str">
        <f>IF(ISERROR(VLOOKUP(A67,[1]Blad2!$A$5:$I$17834,9,FALSE)=TRUE),0,VLOOKUP(A67,[1]Blad2!$A$5:$I$17834,9,FALSE))</f>
        <v>7391515113556</v>
      </c>
      <c r="D67" s="7" t="str">
        <f>IF(ISERROR(VLOOKUP(A67,[1]Blad2!$A$5:$K$17834,11,FALSE)=TRUE),0,VLOOKUP(A67,[1]Blad2!$A$5:$K$17834,11,FALSE))</f>
        <v>8006255</v>
      </c>
      <c r="E67" s="31"/>
      <c r="F67" s="19"/>
      <c r="G67" s="16"/>
      <c r="H67" s="16"/>
      <c r="I67" s="16"/>
    </row>
    <row r="68" spans="1:9" x14ac:dyDescent="0.25">
      <c r="A68" s="6" t="s">
        <v>130</v>
      </c>
      <c r="B68" s="7" t="s">
        <v>131</v>
      </c>
      <c r="C68" s="7" t="str">
        <f>IF(ISERROR(VLOOKUP(A68,[1]Blad2!$A$5:$I$17834,9,FALSE)=TRUE),0,VLOOKUP(A68,[1]Blad2!$A$5:$I$17834,9,FALSE))</f>
        <v>7391515113945</v>
      </c>
      <c r="D68" s="7" t="str">
        <f>IF(ISERROR(VLOOKUP(A68,[1]Blad2!$A$5:$K$17834,11,FALSE)=TRUE),0,VLOOKUP(A68,[1]Blad2!$A$5:$K$17834,11,FALSE))</f>
        <v>8006298</v>
      </c>
      <c r="E68" s="31"/>
      <c r="F68" s="19"/>
      <c r="G68" s="16"/>
      <c r="H68" s="16"/>
      <c r="I68" s="16"/>
    </row>
    <row r="69" spans="1:9" x14ac:dyDescent="0.25">
      <c r="A69" s="14" t="s">
        <v>188</v>
      </c>
      <c r="B69" s="7" t="s">
        <v>189</v>
      </c>
      <c r="C69" s="7" t="str">
        <f>IF(ISERROR(VLOOKUP(A69,[1]Blad2!$A$5:$I$17834,9,FALSE)=TRUE),0,VLOOKUP(A69,[1]Blad2!$A$5:$I$17834,9,FALSE))</f>
        <v>7391515113563</v>
      </c>
      <c r="D69" s="7" t="str">
        <f>IF(ISERROR(VLOOKUP(A69,[1]Blad2!$A$5:$K$17834,11,FALSE)=TRUE),0,VLOOKUP(A69,[1]Blad2!$A$5:$K$17834,11,FALSE))</f>
        <v>8006257</v>
      </c>
      <c r="E69" s="31"/>
      <c r="F69" s="19"/>
      <c r="G69" s="16"/>
      <c r="H69" s="16"/>
      <c r="I69" s="16"/>
    </row>
    <row r="70" spans="1:9" x14ac:dyDescent="0.25">
      <c r="A70" s="14" t="s">
        <v>190</v>
      </c>
      <c r="B70" s="7" t="s">
        <v>191</v>
      </c>
      <c r="C70" s="7" t="str">
        <f>IF(ISERROR(VLOOKUP(A70,[1]Blad2!$A$5:$I$17834,9,FALSE)=TRUE),0,VLOOKUP(A70,[1]Blad2!$A$5:$I$17834,9,FALSE))</f>
        <v>7391515113952</v>
      </c>
      <c r="D70" s="7" t="str">
        <f>IF(ISERROR(VLOOKUP(A70,[1]Blad2!$A$5:$K$17834,11,FALSE)=TRUE),0,VLOOKUP(A70,[1]Blad2!$A$5:$K$17834,11,FALSE))</f>
        <v>8006299</v>
      </c>
      <c r="E70" s="31"/>
      <c r="F70" s="19"/>
      <c r="G70" s="16"/>
      <c r="H70" s="16"/>
      <c r="I70" s="16"/>
    </row>
    <row r="71" spans="1:9" x14ac:dyDescent="0.25">
      <c r="A71" s="14" t="s">
        <v>192</v>
      </c>
      <c r="B71" s="7" t="s">
        <v>193</v>
      </c>
      <c r="C71" s="7" t="str">
        <f>IF(ISERROR(VLOOKUP(A71,[1]Blad2!$A$5:$I$17834,9,FALSE)=TRUE),0,VLOOKUP(A71,[1]Blad2!$A$5:$I$17834,9,FALSE))</f>
        <v>7391515113570</v>
      </c>
      <c r="D71" s="7" t="str">
        <f>IF(ISERROR(VLOOKUP(A71,[1]Blad2!$A$5:$K$17834,11,FALSE)=TRUE),0,VLOOKUP(A71,[1]Blad2!$A$5:$K$17834,11,FALSE))</f>
        <v>8006258</v>
      </c>
      <c r="E71" s="31"/>
      <c r="F71" s="19"/>
      <c r="G71" s="16"/>
      <c r="H71" s="16"/>
      <c r="I71" s="16"/>
    </row>
    <row r="72" spans="1:9" x14ac:dyDescent="0.25">
      <c r="A72" s="14" t="s">
        <v>194</v>
      </c>
      <c r="B72" s="7" t="s">
        <v>195</v>
      </c>
      <c r="C72" s="7" t="str">
        <f>IF(ISERROR(VLOOKUP(A72,[1]Blad2!$A$5:$I$17834,9,FALSE)=TRUE),0,VLOOKUP(A72,[1]Blad2!$A$5:$I$17834,9,FALSE))</f>
        <v>7391515113969</v>
      </c>
      <c r="D72" s="7" t="str">
        <f>IF(ISERROR(VLOOKUP(A72,[1]Blad2!$A$5:$K$17834,11,FALSE)=TRUE),0,VLOOKUP(A72,[1]Blad2!$A$5:$K$17834,11,FALSE))</f>
        <v>8006300</v>
      </c>
      <c r="E72" s="31"/>
      <c r="F72" s="19"/>
      <c r="G72" s="16"/>
      <c r="H72" s="16"/>
      <c r="I72" s="16"/>
    </row>
    <row r="73" spans="1:9" x14ac:dyDescent="0.25">
      <c r="A73" s="6" t="s">
        <v>250</v>
      </c>
      <c r="B73" s="7" t="s">
        <v>251</v>
      </c>
      <c r="C73" s="7" t="str">
        <f>IF(ISERROR(VLOOKUP(A73,[2]Blad2!$A$5:$I$17834,9,FALSE)=TRUE),0,VLOOKUP(A73,[2]Blad2!$A$5:$I$17834,9,FALSE))</f>
        <v>7391515115390</v>
      </c>
      <c r="D73" s="7" t="str">
        <f>IF(ISERROR(VLOOKUP(A73,[2]Blad2!$A$5:$K$17834,11,FALSE)=TRUE),0,VLOOKUP(A73,[2]Blad2!$A$5:$K$17834,11,FALSE))</f>
        <v>8006344</v>
      </c>
      <c r="E73" s="31"/>
      <c r="F73" s="19"/>
      <c r="G73" s="16"/>
      <c r="H73" s="16"/>
      <c r="I73" s="16"/>
    </row>
    <row r="74" spans="1:9" ht="15.75" thickBot="1" x14ac:dyDescent="0.3">
      <c r="A74" s="10" t="s">
        <v>252</v>
      </c>
      <c r="B74" s="11" t="s">
        <v>253</v>
      </c>
      <c r="C74" s="11" t="str">
        <f>IF(ISERROR(VLOOKUP(A74,[2]Blad2!$A$5:$I$17834,9,FALSE)=TRUE),0,VLOOKUP(A74,[2]Blad2!$A$5:$I$17834,9,FALSE))</f>
        <v>7391515115406</v>
      </c>
      <c r="D74" s="11" t="str">
        <f>IF(ISERROR(VLOOKUP(A74,[2]Blad2!$A$5:$K$17834,11,FALSE)=TRUE),0,VLOOKUP(A74,[2]Blad2!$A$5:$K$17834,11,FALSE))</f>
        <v>8006345</v>
      </c>
      <c r="E74" s="33"/>
      <c r="F74" s="20"/>
      <c r="G74" s="17"/>
      <c r="H74" s="17"/>
      <c r="I74" s="17"/>
    </row>
    <row r="75" spans="1:9" x14ac:dyDescent="0.25">
      <c r="A75" s="6" t="s">
        <v>136</v>
      </c>
      <c r="B75" s="7" t="s">
        <v>137</v>
      </c>
      <c r="C75" s="7" t="str">
        <f>IF(ISERROR(VLOOKUP(A75,[1]Blad2!$A$5:$I$17834,9,FALSE)=TRUE),0,VLOOKUP(A75,[1]Blad2!$A$5:$I$17834,9,FALSE))</f>
        <v>7391515113600</v>
      </c>
      <c r="D75" s="7" t="str">
        <f>IF(ISERROR(VLOOKUP(A75,[1]Blad2!$A$5:$K$17834,11,FALSE)=TRUE),0,VLOOKUP(A75,[1]Blad2!$A$5:$K$17834,11,FALSE))</f>
        <v>8006261</v>
      </c>
      <c r="E75" s="31"/>
      <c r="F75" s="19" t="s">
        <v>20</v>
      </c>
      <c r="G75" s="16" t="s">
        <v>59</v>
      </c>
      <c r="H75" s="16" t="s">
        <v>40</v>
      </c>
      <c r="I75" s="16">
        <v>8090160</v>
      </c>
    </row>
    <row r="76" spans="1:9" x14ac:dyDescent="0.25">
      <c r="A76" s="6" t="s">
        <v>138</v>
      </c>
      <c r="B76" s="7" t="s">
        <v>139</v>
      </c>
      <c r="C76" s="7" t="str">
        <f>IF(ISERROR(VLOOKUP(A76,[1]Blad2!$A$5:$I$17834,9,FALSE)=TRUE),0,VLOOKUP(A76,[1]Blad2!$A$5:$I$17834,9,FALSE))</f>
        <v>7391515113990</v>
      </c>
      <c r="D76" s="7" t="str">
        <f>IF(ISERROR(VLOOKUP(A76,[1]Blad2!$A$5:$K$17834,11,FALSE)=TRUE),0,VLOOKUP(A76,[1]Blad2!$A$5:$K$17834,11,FALSE))</f>
        <v>8006303</v>
      </c>
      <c r="E76" s="31"/>
      <c r="F76" s="19"/>
      <c r="G76" s="16"/>
      <c r="H76" s="16"/>
      <c r="I76" s="16"/>
    </row>
    <row r="77" spans="1:9" x14ac:dyDescent="0.25">
      <c r="A77" s="6" t="s">
        <v>140</v>
      </c>
      <c r="B77" s="7" t="s">
        <v>141</v>
      </c>
      <c r="C77" s="7" t="str">
        <f>IF(ISERROR(VLOOKUP(A77,[1]Blad2!$A$5:$I$17834,9,FALSE)=TRUE),0,VLOOKUP(A77,[1]Blad2!$A$5:$I$17834,9,FALSE))</f>
        <v>7391515113617</v>
      </c>
      <c r="D77" s="7" t="str">
        <f>IF(ISERROR(VLOOKUP(A77,[1]Blad2!$A$5:$K$17834,11,FALSE)=TRUE),0,VLOOKUP(A77,[1]Blad2!$A$5:$K$17834,11,FALSE))</f>
        <v>8006262</v>
      </c>
      <c r="E77" s="31"/>
      <c r="F77" s="19"/>
      <c r="G77" s="16"/>
      <c r="H77" s="16"/>
      <c r="I77" s="16"/>
    </row>
    <row r="78" spans="1:9" x14ac:dyDescent="0.25">
      <c r="A78" s="6" t="s">
        <v>142</v>
      </c>
      <c r="B78" s="7" t="s">
        <v>143</v>
      </c>
      <c r="C78" s="7" t="str">
        <f>IF(ISERROR(VLOOKUP(A78,[1]Blad2!$A$5:$I$17834,9,FALSE)=TRUE),0,VLOOKUP(A78,[1]Blad2!$A$5:$I$17834,9,FALSE))</f>
        <v>7391515114003</v>
      </c>
      <c r="D78" s="7" t="str">
        <f>IF(ISERROR(VLOOKUP(A78,[1]Blad2!$A$5:$K$17834,11,FALSE)=TRUE),0,VLOOKUP(A78,[1]Blad2!$A$5:$K$17834,11,FALSE))</f>
        <v>8006304</v>
      </c>
      <c r="E78" s="31"/>
      <c r="F78" s="19"/>
      <c r="G78" s="16"/>
      <c r="H78" s="16"/>
      <c r="I78" s="16"/>
    </row>
    <row r="79" spans="1:9" x14ac:dyDescent="0.25">
      <c r="A79" s="14" t="s">
        <v>200</v>
      </c>
      <c r="B79" s="7" t="s">
        <v>201</v>
      </c>
      <c r="C79" s="7" t="str">
        <f>IF(ISERROR(VLOOKUP(A79,[1]Blad2!$A$5:$I$17834,9,FALSE)=TRUE),0,VLOOKUP(A79,[1]Blad2!$A$5:$I$17834,9,FALSE))</f>
        <v>7391515113631</v>
      </c>
      <c r="D79" s="7" t="str">
        <f>IF(ISERROR(VLOOKUP(A79,[1]Blad2!$A$5:$K$17834,11,FALSE)=TRUE),0,VLOOKUP(A79,[1]Blad2!$A$5:$K$17834,11,FALSE))</f>
        <v>8006265</v>
      </c>
      <c r="E79" s="31"/>
      <c r="F79" s="19"/>
      <c r="G79" s="16"/>
      <c r="H79" s="16"/>
      <c r="I79" s="16"/>
    </row>
    <row r="80" spans="1:9" x14ac:dyDescent="0.25">
      <c r="A80" s="14" t="s">
        <v>202</v>
      </c>
      <c r="B80" s="7" t="s">
        <v>203</v>
      </c>
      <c r="C80" s="7" t="str">
        <f>IF(ISERROR(VLOOKUP(A80,[1]Blad2!$A$5:$I$17834,9,FALSE)=TRUE),0,VLOOKUP(A80,[1]Blad2!$A$5:$I$17834,9,FALSE))</f>
        <v>7391515114027</v>
      </c>
      <c r="D80" s="7" t="str">
        <f>IF(ISERROR(VLOOKUP(A80,[1]Blad2!$A$5:$K$17834,11,FALSE)=TRUE),0,VLOOKUP(A80,[1]Blad2!$A$5:$K$17834,11,FALSE))</f>
        <v>8006307</v>
      </c>
      <c r="E80" s="31"/>
      <c r="F80" s="19"/>
      <c r="G80" s="16"/>
      <c r="H80" s="16"/>
      <c r="I80" s="16"/>
    </row>
    <row r="81" spans="1:9" x14ac:dyDescent="0.25">
      <c r="A81" s="14" t="s">
        <v>204</v>
      </c>
      <c r="B81" s="7" t="s">
        <v>205</v>
      </c>
      <c r="C81" s="7" t="str">
        <f>IF(ISERROR(VLOOKUP(A81,[1]Blad2!$A$5:$I$17834,9,FALSE)=TRUE),0,VLOOKUP(A81,[1]Blad2!$A$5:$I$17834,9,FALSE))</f>
        <v>7391515113648</v>
      </c>
      <c r="D81" s="7" t="str">
        <f>IF(ISERROR(VLOOKUP(A81,[1]Blad2!$A$5:$K$17834,11,FALSE)=TRUE),0,VLOOKUP(A81,[1]Blad2!$A$5:$K$17834,11,FALSE))</f>
        <v>8006266</v>
      </c>
      <c r="E81" s="31"/>
      <c r="F81" s="19"/>
      <c r="G81" s="16"/>
      <c r="H81" s="16"/>
      <c r="I81" s="16"/>
    </row>
    <row r="82" spans="1:9" ht="15.75" thickBot="1" x14ac:dyDescent="0.3">
      <c r="A82" s="10" t="s">
        <v>206</v>
      </c>
      <c r="B82" s="11" t="s">
        <v>207</v>
      </c>
      <c r="C82" s="11" t="str">
        <f>IF(ISERROR(VLOOKUP(A82,[1]Blad2!$A$5:$I$17834,9,FALSE)=TRUE),0,VLOOKUP(A82,[1]Blad2!$A$5:$I$17834,9,FALSE))</f>
        <v>7391515114034</v>
      </c>
      <c r="D82" s="11" t="str">
        <f>IF(ISERROR(VLOOKUP(A82,[1]Blad2!$A$5:$K$17834,11,FALSE)=TRUE),0,VLOOKUP(A82,[1]Blad2!$A$5:$K$17834,11,FALSE))</f>
        <v>8006308</v>
      </c>
      <c r="E82" s="33"/>
      <c r="F82" s="20"/>
      <c r="G82" s="17"/>
      <c r="H82" s="17"/>
      <c r="I82" s="17"/>
    </row>
    <row r="83" spans="1:9" x14ac:dyDescent="0.25">
      <c r="A83" s="6" t="s">
        <v>132</v>
      </c>
      <c r="B83" s="7" t="s">
        <v>133</v>
      </c>
      <c r="C83" s="7" t="str">
        <f>IF(ISERROR(VLOOKUP(A83,[1]Blad2!$A$5:$I$17834,9,FALSE)=TRUE),0,VLOOKUP(A83,[1]Blad2!$A$5:$I$17834,9,FALSE))</f>
        <v>7391515113624</v>
      </c>
      <c r="D83" s="7" t="str">
        <f>IF(ISERROR(VLOOKUP(A83,[1]Blad2!$A$5:$K$17834,11,FALSE)=TRUE),0,VLOOKUP(A83,[1]Blad2!$A$5:$K$17834,11,FALSE))</f>
        <v>8006263</v>
      </c>
      <c r="E83" s="31"/>
      <c r="F83" s="19" t="s">
        <v>21</v>
      </c>
      <c r="G83" s="16" t="s">
        <v>61</v>
      </c>
      <c r="H83" s="16" t="s">
        <v>41</v>
      </c>
      <c r="I83" s="16">
        <v>8090167</v>
      </c>
    </row>
    <row r="84" spans="1:9" x14ac:dyDescent="0.25">
      <c r="A84" s="6" t="s">
        <v>134</v>
      </c>
      <c r="B84" s="7" t="s">
        <v>135</v>
      </c>
      <c r="C84" s="7" t="str">
        <f>IF(ISERROR(VLOOKUP(A84,[1]Blad2!$A$5:$I$17834,9,FALSE)=TRUE),0,VLOOKUP(A84,[1]Blad2!$A$5:$I$17834,9,FALSE))</f>
        <v>7391515114010</v>
      </c>
      <c r="D84" s="7" t="str">
        <f>IF(ISERROR(VLOOKUP(A84,[1]Blad2!$A$5:$K$17834,11,FALSE)=TRUE),0,VLOOKUP(A84,[1]Blad2!$A$5:$K$17834,11,FALSE))</f>
        <v>8006305</v>
      </c>
      <c r="E84" s="31"/>
      <c r="F84" s="19"/>
      <c r="G84" s="16"/>
      <c r="H84" s="16"/>
      <c r="I84" s="16"/>
    </row>
    <row r="85" spans="1:9" x14ac:dyDescent="0.25">
      <c r="A85" s="14" t="s">
        <v>196</v>
      </c>
      <c r="B85" s="7" t="s">
        <v>197</v>
      </c>
      <c r="C85" s="7" t="str">
        <f>IF(ISERROR(VLOOKUP(A85,[1]Blad2!$A$5:$I$17834,9,FALSE)=TRUE),0,VLOOKUP(A85,[1]Blad2!$A$5:$I$17834,9,FALSE))</f>
        <v>7391515113655</v>
      </c>
      <c r="D85" s="7" t="str">
        <f>IF(ISERROR(VLOOKUP(A85,[1]Blad2!$A$5:$K$17834,11,FALSE)=TRUE),0,VLOOKUP(A85,[1]Blad2!$A$5:$K$17834,11,FALSE))</f>
        <v>8006267</v>
      </c>
      <c r="E85" s="31"/>
      <c r="F85" s="19"/>
      <c r="G85" s="16"/>
      <c r="H85" s="16"/>
      <c r="I85" s="16"/>
    </row>
    <row r="86" spans="1:9" ht="15.75" thickBot="1" x14ac:dyDescent="0.3">
      <c r="A86" s="10" t="s">
        <v>198</v>
      </c>
      <c r="B86" s="11" t="s">
        <v>199</v>
      </c>
      <c r="C86" s="11" t="str">
        <f>IF(ISERROR(VLOOKUP(A86,[1]Blad2!$A$5:$I$17834,9,FALSE)=TRUE),0,VLOOKUP(A86,[1]Blad2!$A$5:$I$17834,9,FALSE))</f>
        <v>7391515114041</v>
      </c>
      <c r="D86" s="11" t="str">
        <f>IF(ISERROR(VLOOKUP(A86,[1]Blad2!$A$5:$K$17834,11,FALSE)=TRUE),0,VLOOKUP(A86,[1]Blad2!$A$5:$K$17834,11,FALSE))</f>
        <v>8006309</v>
      </c>
      <c r="E86" s="33"/>
      <c r="F86" s="20"/>
      <c r="G86" s="17"/>
      <c r="H86" s="17"/>
      <c r="I86" s="17"/>
    </row>
    <row r="87" spans="1:9" x14ac:dyDescent="0.25">
      <c r="A87" s="6" t="s">
        <v>144</v>
      </c>
      <c r="B87" s="7" t="s">
        <v>145</v>
      </c>
      <c r="C87" s="7" t="str">
        <f>IF(ISERROR(VLOOKUP(A87,[1]Blad2!$A$5:$I$17834,9,FALSE)=TRUE),0,VLOOKUP(A87,[1]Blad2!$A$5:$I$17834,9,FALSE))</f>
        <v>7391515113662</v>
      </c>
      <c r="D87" s="7" t="str">
        <f>IF(ISERROR(VLOOKUP(A87,[1]Blad2!$A$5:$K$17834,11,FALSE)=TRUE),0,VLOOKUP(A87,[1]Blad2!$A$5:$K$17834,11,FALSE))</f>
        <v>8006268</v>
      </c>
      <c r="E87" s="31"/>
      <c r="F87" s="19" t="s">
        <v>22</v>
      </c>
      <c r="G87" s="16" t="s">
        <v>62</v>
      </c>
      <c r="H87" s="16" t="s">
        <v>42</v>
      </c>
      <c r="I87" s="16">
        <v>8090174</v>
      </c>
    </row>
    <row r="88" spans="1:9" x14ac:dyDescent="0.25">
      <c r="A88" s="6" t="s">
        <v>146</v>
      </c>
      <c r="B88" s="7" t="s">
        <v>147</v>
      </c>
      <c r="C88" s="7" t="str">
        <f>IF(ISERROR(VLOOKUP(A88,[1]Blad2!$A$5:$I$17834,9,FALSE)=TRUE),0,VLOOKUP(A88,[1]Blad2!$A$5:$I$17834,9,FALSE))</f>
        <v>7391515114058</v>
      </c>
      <c r="D88" s="7" t="str">
        <f>IF(ISERROR(VLOOKUP(A88,[1]Blad2!$A$5:$K$17834,11,FALSE)=TRUE),0,VLOOKUP(A88,[1]Blad2!$A$5:$K$17834,11,FALSE))</f>
        <v>8006310</v>
      </c>
      <c r="E88" s="31"/>
      <c r="F88" s="19"/>
      <c r="G88" s="16"/>
      <c r="H88" s="16"/>
      <c r="I88" s="16"/>
    </row>
    <row r="89" spans="1:9" x14ac:dyDescent="0.25">
      <c r="A89" s="6" t="s">
        <v>148</v>
      </c>
      <c r="B89" s="7" t="s">
        <v>149</v>
      </c>
      <c r="C89" s="7" t="str">
        <f>IF(ISERROR(VLOOKUP(A89,[1]Blad2!$A$5:$I$17834,9,FALSE)=TRUE),0,VLOOKUP(A89,[1]Blad2!$A$5:$I$17834,9,FALSE))</f>
        <v>7391515113679</v>
      </c>
      <c r="D89" s="7" t="str">
        <f>IF(ISERROR(VLOOKUP(A89,[1]Blad2!$A$5:$K$17834,11,FALSE)=TRUE),0,VLOOKUP(A89,[1]Blad2!$A$5:$K$17834,11,FALSE))</f>
        <v>8006269</v>
      </c>
      <c r="E89" s="31"/>
      <c r="F89" s="19"/>
      <c r="G89" s="16"/>
      <c r="H89" s="16"/>
      <c r="I89" s="16"/>
    </row>
    <row r="90" spans="1:9" x14ac:dyDescent="0.25">
      <c r="A90" s="6" t="s">
        <v>150</v>
      </c>
      <c r="B90" s="7" t="s">
        <v>151</v>
      </c>
      <c r="C90" s="7" t="str">
        <f>IF(ISERROR(VLOOKUP(A90,[1]Blad2!$A$5:$I$17834,9,FALSE)=TRUE),0,VLOOKUP(A90,[1]Blad2!$A$5:$I$17834,9,FALSE))</f>
        <v>7391515114065</v>
      </c>
      <c r="D90" s="7" t="str">
        <f>IF(ISERROR(VLOOKUP(A90,[1]Blad2!$A$5:$K$17834,11,FALSE)=TRUE),0,VLOOKUP(A90,[1]Blad2!$A$5:$K$17834,11,FALSE))</f>
        <v>8006311</v>
      </c>
      <c r="E90" s="31"/>
      <c r="F90" s="19"/>
      <c r="G90" s="16"/>
      <c r="H90" s="16"/>
      <c r="I90" s="16"/>
    </row>
    <row r="91" spans="1:9" x14ac:dyDescent="0.25">
      <c r="A91" s="14" t="s">
        <v>208</v>
      </c>
      <c r="B91" s="7" t="s">
        <v>209</v>
      </c>
      <c r="C91" s="7" t="str">
        <f>IF(ISERROR(VLOOKUP(A91,[1]Blad2!$A$5:$I$17834,9,FALSE)=TRUE),0,VLOOKUP(A91,[1]Blad2!$A$5:$I$17834,9,FALSE))</f>
        <v>7391515113686</v>
      </c>
      <c r="D91" s="7" t="str">
        <f>IF(ISERROR(VLOOKUP(A91,[1]Blad2!$A$5:$K$17834,11,FALSE)=TRUE),0,VLOOKUP(A91,[1]Blad2!$A$5:$K$17834,11,FALSE))</f>
        <v>8006270</v>
      </c>
      <c r="E91" s="31"/>
      <c r="F91" s="19"/>
      <c r="G91" s="16"/>
      <c r="H91" s="16"/>
      <c r="I91" s="16"/>
    </row>
    <row r="92" spans="1:9" x14ac:dyDescent="0.25">
      <c r="A92" s="14" t="s">
        <v>210</v>
      </c>
      <c r="B92" s="7" t="s">
        <v>211</v>
      </c>
      <c r="C92" s="7" t="str">
        <f>IF(ISERROR(VLOOKUP(A92,[1]Blad2!$A$5:$I$17834,9,FALSE)=TRUE),0,VLOOKUP(A92,[1]Blad2!$A$5:$I$17834,9,FALSE))</f>
        <v>7391515114072</v>
      </c>
      <c r="D92" s="7" t="str">
        <f>IF(ISERROR(VLOOKUP(A92,[1]Blad2!$A$5:$K$17834,11,FALSE)=TRUE),0,VLOOKUP(A92,[1]Blad2!$A$5:$K$17834,11,FALSE))</f>
        <v>8006312</v>
      </c>
      <c r="E92" s="31"/>
      <c r="F92" s="19"/>
      <c r="G92" s="16"/>
      <c r="H92" s="16"/>
      <c r="I92" s="16"/>
    </row>
    <row r="93" spans="1:9" x14ac:dyDescent="0.25">
      <c r="A93" s="14" t="s">
        <v>212</v>
      </c>
      <c r="B93" s="7" t="s">
        <v>213</v>
      </c>
      <c r="C93" s="7" t="str">
        <f>IF(ISERROR(VLOOKUP(A93,[1]Blad2!$A$5:$I$17834,9,FALSE)=TRUE),0,VLOOKUP(A93,[1]Blad2!$A$5:$I$17834,9,FALSE))</f>
        <v>7391515113693</v>
      </c>
      <c r="D93" s="7" t="str">
        <f>IF(ISERROR(VLOOKUP(A93,[1]Blad2!$A$5:$K$17834,11,FALSE)=TRUE),0,VLOOKUP(A93,[1]Blad2!$A$5:$K$17834,11,FALSE))</f>
        <v>8006271</v>
      </c>
      <c r="E93" s="31"/>
      <c r="F93" s="19"/>
      <c r="G93" s="16"/>
      <c r="H93" s="16"/>
      <c r="I93" s="16"/>
    </row>
    <row r="94" spans="1:9" ht="15.75" thickBot="1" x14ac:dyDescent="0.3">
      <c r="A94" s="10" t="s">
        <v>214</v>
      </c>
      <c r="B94" s="11" t="s">
        <v>215</v>
      </c>
      <c r="C94" s="11" t="str">
        <f>IF(ISERROR(VLOOKUP(A94,[1]Blad2!$A$5:$I$17834,9,FALSE)=TRUE),0,VLOOKUP(A94,[1]Blad2!$A$5:$I$17834,9,FALSE))</f>
        <v>7391515114089</v>
      </c>
      <c r="D94" s="11" t="str">
        <f>IF(ISERROR(VLOOKUP(A94,[1]Blad2!$A$5:$K$17834,11,FALSE)=TRUE),0,VLOOKUP(A94,[1]Blad2!$A$5:$K$17834,11,FALSE))</f>
        <v>8006313</v>
      </c>
      <c r="E94" s="33"/>
      <c r="F94" s="20"/>
      <c r="G94" s="17"/>
      <c r="H94" s="17"/>
      <c r="I94" s="17"/>
    </row>
    <row r="95" spans="1:9" x14ac:dyDescent="0.25">
      <c r="A95" s="6" t="s">
        <v>152</v>
      </c>
      <c r="B95" s="7" t="s">
        <v>153</v>
      </c>
      <c r="C95" s="7" t="str">
        <f>IF(ISERROR(VLOOKUP(A95,[1]Blad2!$A$5:$I$17834,9,FALSE)=TRUE),0,VLOOKUP(A95,[1]Blad2!$A$5:$I$17834,9,FALSE))</f>
        <v>7391515113709</v>
      </c>
      <c r="D95" s="7" t="str">
        <f>IF(ISERROR(VLOOKUP(A95,[1]Blad2!$A$5:$K$17834,11,FALSE)=TRUE),0,VLOOKUP(A95,[1]Blad2!$A$5:$K$17834,11,FALSE))</f>
        <v>8006273</v>
      </c>
      <c r="E95" s="31"/>
      <c r="F95" s="19" t="s">
        <v>23</v>
      </c>
      <c r="G95" s="16" t="s">
        <v>63</v>
      </c>
      <c r="H95" s="16" t="s">
        <v>43</v>
      </c>
      <c r="I95" s="16">
        <v>8090178</v>
      </c>
    </row>
    <row r="96" spans="1:9" x14ac:dyDescent="0.25">
      <c r="A96" s="6" t="s">
        <v>154</v>
      </c>
      <c r="B96" s="7" t="s">
        <v>155</v>
      </c>
      <c r="C96" s="7" t="str">
        <f>IF(ISERROR(VLOOKUP(A96,[1]Blad2!$A$5:$I$17834,9,FALSE)=TRUE),0,VLOOKUP(A96,[1]Blad2!$A$5:$I$17834,9,FALSE))</f>
        <v>7391515114096</v>
      </c>
      <c r="D96" s="7" t="str">
        <f>IF(ISERROR(VLOOKUP(A96,[1]Blad2!$A$5:$K$17834,11,FALSE)=TRUE),0,VLOOKUP(A96,[1]Blad2!$A$5:$K$17834,11,FALSE))</f>
        <v>8006315</v>
      </c>
      <c r="E96" s="31"/>
      <c r="F96" s="19"/>
      <c r="G96" s="16"/>
      <c r="H96" s="16"/>
      <c r="I96" s="16"/>
    </row>
    <row r="97" spans="1:9" x14ac:dyDescent="0.25">
      <c r="A97" s="14" t="s">
        <v>216</v>
      </c>
      <c r="B97" s="7" t="s">
        <v>217</v>
      </c>
      <c r="C97" s="7" t="str">
        <f>IF(ISERROR(VLOOKUP(A97,[1]Blad2!$A$5:$I$17834,9,FALSE)=TRUE),0,VLOOKUP(A97,[1]Blad2!$A$5:$I$17834,9,FALSE))</f>
        <v>7391515113716</v>
      </c>
      <c r="D97" s="7" t="str">
        <f>IF(ISERROR(VLOOKUP(A97,[1]Blad2!$A$5:$K$17834,11,FALSE)=TRUE),0,VLOOKUP(A97,[1]Blad2!$A$5:$K$17834,11,FALSE))</f>
        <v>8006274</v>
      </c>
      <c r="E97" s="31"/>
      <c r="F97" s="19"/>
      <c r="G97" s="16"/>
      <c r="H97" s="16"/>
      <c r="I97" s="16"/>
    </row>
    <row r="98" spans="1:9" ht="15.75" thickBot="1" x14ac:dyDescent="0.3">
      <c r="A98" s="10" t="s">
        <v>218</v>
      </c>
      <c r="B98" s="11" t="s">
        <v>219</v>
      </c>
      <c r="C98" s="11" t="str">
        <f>IF(ISERROR(VLOOKUP(A98,[1]Blad2!$A$5:$I$17834,9,FALSE)=TRUE),0,VLOOKUP(A98,[1]Blad2!$A$5:$I$17834,9,FALSE))</f>
        <v>7391515114102</v>
      </c>
      <c r="D98" s="11" t="str">
        <f>IF(ISERROR(VLOOKUP(A98,[1]Blad2!$A$5:$K$17834,11,FALSE)=TRUE),0,VLOOKUP(A98,[1]Blad2!$A$5:$K$17834,11,FALSE))</f>
        <v>8006316</v>
      </c>
      <c r="E98" s="33"/>
      <c r="F98" s="20"/>
      <c r="G98" s="17"/>
      <c r="H98" s="17"/>
      <c r="I98" s="17"/>
    </row>
  </sheetData>
  <mergeCells count="2">
    <mergeCell ref="A1:D1"/>
    <mergeCell ref="F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J9" sqref="J9"/>
    </sheetView>
  </sheetViews>
  <sheetFormatPr defaultRowHeight="15" x14ac:dyDescent="0.25"/>
  <cols>
    <col min="1" max="1" width="10.85546875" style="2" customWidth="1"/>
    <col min="2" max="2" width="12" style="2" bestFit="1" customWidth="1"/>
    <col min="3" max="3" width="15.140625" style="2" customWidth="1"/>
    <col min="4" max="4" width="9.140625" style="2"/>
    <col min="5" max="5" width="11.140625" style="2" customWidth="1"/>
    <col min="6" max="6" width="12.5703125" style="2" customWidth="1"/>
    <col min="7" max="7" width="29.7109375" style="2" customWidth="1"/>
    <col min="8" max="8" width="15" style="2" customWidth="1"/>
    <col min="9" max="9" width="9.7109375" style="2" customWidth="1"/>
  </cols>
  <sheetData>
    <row r="1" spans="1:9" ht="15.75" x14ac:dyDescent="0.25">
      <c r="A1" s="37" t="s">
        <v>255</v>
      </c>
      <c r="B1" s="37"/>
      <c r="C1" s="37"/>
      <c r="D1" s="37"/>
      <c r="E1" s="9"/>
      <c r="F1" s="37" t="s">
        <v>256</v>
      </c>
      <c r="G1" s="37"/>
      <c r="H1" s="37"/>
      <c r="I1" s="37"/>
    </row>
    <row r="2" spans="1:9" ht="2.25" customHeight="1" x14ac:dyDescent="0.25">
      <c r="A2" s="28"/>
      <c r="B2" s="28"/>
      <c r="C2" s="28"/>
      <c r="D2" s="28"/>
      <c r="E2" s="9"/>
      <c r="F2" s="28"/>
      <c r="G2" s="28"/>
      <c r="H2" s="28"/>
      <c r="I2" s="28"/>
    </row>
    <row r="3" spans="1:9" s="1" customFormat="1" ht="31.5" x14ac:dyDescent="0.25">
      <c r="A3" s="22" t="s">
        <v>0</v>
      </c>
      <c r="B3" s="25" t="s">
        <v>1</v>
      </c>
      <c r="C3" s="26" t="s">
        <v>2</v>
      </c>
      <c r="D3" s="25" t="s">
        <v>3</v>
      </c>
      <c r="E3" s="27" t="s">
        <v>254</v>
      </c>
      <c r="F3" s="22" t="s">
        <v>0</v>
      </c>
      <c r="G3" s="22" t="s">
        <v>1</v>
      </c>
      <c r="H3" s="25" t="s">
        <v>2</v>
      </c>
      <c r="I3" s="25" t="s">
        <v>3</v>
      </c>
    </row>
    <row r="4" spans="1:9" x14ac:dyDescent="0.25">
      <c r="A4" s="23" t="s">
        <v>64</v>
      </c>
      <c r="B4" s="9" t="s">
        <v>65</v>
      </c>
      <c r="C4" s="9" t="str">
        <f>IF(ISERROR(VLOOKUP(A4,[1]Blad2!$A$5:$I$17834,9,FALSE)=TRUE),0,VLOOKUP(A4,[1]Blad2!$A$5:$I$17834,9,FALSE))</f>
        <v>7391515113334</v>
      </c>
      <c r="D4" s="9" t="str">
        <f>IF(ISERROR(VLOOKUP(A4,[1]Blad2!$A$5:$K$17834,11,FALSE)=TRUE),0,VLOOKUP(A4,[1]Blad2!$A$5:$K$17834,11,FALSE))</f>
        <v>8006233</v>
      </c>
      <c r="E4" s="9"/>
      <c r="F4" s="8" t="s">
        <v>4</v>
      </c>
      <c r="G4" s="8" t="s">
        <v>44</v>
      </c>
      <c r="H4" s="8" t="s">
        <v>24</v>
      </c>
      <c r="I4" s="8">
        <v>8090046</v>
      </c>
    </row>
    <row r="5" spans="1:9" x14ac:dyDescent="0.25">
      <c r="A5" s="23" t="s">
        <v>68</v>
      </c>
      <c r="B5" s="9" t="s">
        <v>69</v>
      </c>
      <c r="C5" s="9" t="str">
        <f>IF(ISERROR(VLOOKUP(A5,[1]Blad2!$A$5:$I$17834,9,FALSE)=TRUE),0,VLOOKUP(A5,[1]Blad2!$A$5:$I$17834,9,FALSE))</f>
        <v>7391515113341</v>
      </c>
      <c r="D5" s="9" t="str">
        <f>IF(ISERROR(VLOOKUP(A5,[1]Blad2!$A$5:$K$17834,11,FALSE)=TRUE),0,VLOOKUP(A5,[1]Blad2!$A$5:$K$17834,11,FALSE))</f>
        <v>8006234</v>
      </c>
      <c r="E5" s="9"/>
      <c r="F5" s="8" t="s">
        <v>4</v>
      </c>
      <c r="G5" s="8" t="s">
        <v>44</v>
      </c>
      <c r="H5" s="8" t="s">
        <v>24</v>
      </c>
      <c r="I5" s="8">
        <v>8090046</v>
      </c>
    </row>
    <row r="6" spans="1:9" x14ac:dyDescent="0.25">
      <c r="A6" s="23" t="s">
        <v>72</v>
      </c>
      <c r="B6" s="9" t="s">
        <v>73</v>
      </c>
      <c r="C6" s="9" t="str">
        <f>IF(ISERROR(VLOOKUP(A6,[1]Blad2!$A$5:$I$17834,9,FALSE)=TRUE),0,VLOOKUP(A6,[1]Blad2!$A$5:$I$17834,9,FALSE))</f>
        <v>7391515113358</v>
      </c>
      <c r="D6" s="9" t="str">
        <f>IF(ISERROR(VLOOKUP(A6,[1]Blad2!$A$5:$K$17834,11,FALSE)=TRUE),0,VLOOKUP(A6,[1]Blad2!$A$5:$K$17834,11,FALSE))</f>
        <v>8006235</v>
      </c>
      <c r="E6" s="9"/>
      <c r="F6" s="8" t="s">
        <v>5</v>
      </c>
      <c r="G6" s="8" t="s">
        <v>45</v>
      </c>
      <c r="H6" s="8" t="s">
        <v>25</v>
      </c>
      <c r="I6" s="8">
        <v>8090054</v>
      </c>
    </row>
    <row r="7" spans="1:9" x14ac:dyDescent="0.25">
      <c r="A7" s="23" t="s">
        <v>76</v>
      </c>
      <c r="B7" s="9" t="s">
        <v>77</v>
      </c>
      <c r="C7" s="9" t="str">
        <f>IF(ISERROR(VLOOKUP(A7,[1]Blad2!$A$5:$I$17834,9,FALSE)=TRUE),0,VLOOKUP(A7,[1]Blad2!$A$5:$I$17834,9,FALSE))</f>
        <v>7391515113365</v>
      </c>
      <c r="D7" s="9" t="str">
        <f>IF(ISERROR(VLOOKUP(A7,[1]Blad2!$A$5:$K$17834,11,FALSE)=TRUE),0,VLOOKUP(A7,[1]Blad2!$A$5:$K$17834,11,FALSE))</f>
        <v>8006236</v>
      </c>
      <c r="E7" s="9"/>
      <c r="F7" s="8" t="s">
        <v>5</v>
      </c>
      <c r="G7" s="8" t="s">
        <v>45</v>
      </c>
      <c r="H7" s="8" t="s">
        <v>25</v>
      </c>
      <c r="I7" s="8">
        <v>8090054</v>
      </c>
    </row>
    <row r="8" spans="1:9" x14ac:dyDescent="0.25">
      <c r="A8" s="23" t="s">
        <v>156</v>
      </c>
      <c r="B8" s="9" t="s">
        <v>157</v>
      </c>
      <c r="C8" s="9" t="str">
        <f>IF(ISERROR(VLOOKUP(A8,[1]Blad2!$A$5:$I$17834,9,FALSE)=TRUE),0,VLOOKUP(A8,[1]Blad2!$A$5:$I$17834,9,FALSE))</f>
        <v>7391515113372</v>
      </c>
      <c r="D8" s="9" t="str">
        <f>IF(ISERROR(VLOOKUP(A8,[1]Blad2!$A$5:$K$17834,11,FALSE)=TRUE),0,VLOOKUP(A8,[1]Blad2!$A$5:$K$17834,11,FALSE))</f>
        <v>8006237</v>
      </c>
      <c r="E8" s="9"/>
      <c r="F8" s="8" t="s">
        <v>4</v>
      </c>
      <c r="G8" s="8" t="s">
        <v>44</v>
      </c>
      <c r="H8" s="8" t="s">
        <v>24</v>
      </c>
      <c r="I8" s="8">
        <v>8090046</v>
      </c>
    </row>
    <row r="9" spans="1:9" x14ac:dyDescent="0.25">
      <c r="A9" s="23" t="s">
        <v>160</v>
      </c>
      <c r="B9" s="9" t="s">
        <v>161</v>
      </c>
      <c r="C9" s="9" t="str">
        <f>IF(ISERROR(VLOOKUP(A9,[1]Blad2!$A$5:$I$17834,9,FALSE)=TRUE),0,VLOOKUP(A9,[1]Blad2!$A$5:$I$17834,9,FALSE))</f>
        <v>7391515113389</v>
      </c>
      <c r="D9" s="9" t="str">
        <f>IF(ISERROR(VLOOKUP(A9,[1]Blad2!$A$5:$K$17834,11,FALSE)=TRUE),0,VLOOKUP(A9,[1]Blad2!$A$5:$K$17834,11,FALSE))</f>
        <v>8006238</v>
      </c>
      <c r="E9" s="9"/>
      <c r="F9" s="8" t="s">
        <v>4</v>
      </c>
      <c r="G9" s="8" t="s">
        <v>44</v>
      </c>
      <c r="H9" s="8" t="s">
        <v>24</v>
      </c>
      <c r="I9" s="8">
        <v>8090046</v>
      </c>
    </row>
    <row r="10" spans="1:9" x14ac:dyDescent="0.25">
      <c r="A10" s="23" t="s">
        <v>80</v>
      </c>
      <c r="B10" s="9" t="s">
        <v>81</v>
      </c>
      <c r="C10" s="9" t="str">
        <f>IF(ISERROR(VLOOKUP(A10,[1]Blad2!$A$5:$I$17834,9,FALSE)=TRUE),0,VLOOKUP(A10,[1]Blad2!$A$5:$I$17834,9,FALSE))</f>
        <v>7391515113396</v>
      </c>
      <c r="D10" s="9" t="str">
        <f>IF(ISERROR(VLOOKUP(A10,[1]Blad2!$A$5:$K$17834,11,FALSE)=TRUE),0,VLOOKUP(A10,[1]Blad2!$A$5:$K$17834,11,FALSE))</f>
        <v>8006239</v>
      </c>
      <c r="E10" s="9"/>
      <c r="F10" s="8" t="s">
        <v>6</v>
      </c>
      <c r="G10" s="8" t="s">
        <v>46</v>
      </c>
      <c r="H10" s="8" t="s">
        <v>26</v>
      </c>
      <c r="I10" s="8">
        <v>8090061</v>
      </c>
    </row>
    <row r="11" spans="1:9" x14ac:dyDescent="0.25">
      <c r="A11" s="23" t="s">
        <v>84</v>
      </c>
      <c r="B11" s="9" t="s">
        <v>85</v>
      </c>
      <c r="C11" s="9" t="str">
        <f>IF(ISERROR(VLOOKUP(A11,[1]Blad2!$A$5:$I$17834,9,FALSE)=TRUE),0,VLOOKUP(A11,[1]Blad2!$A$5:$I$17834,9,FALSE))</f>
        <v>7391515113402</v>
      </c>
      <c r="D11" s="9" t="str">
        <f>IF(ISERROR(VLOOKUP(A11,[1]Blad2!$A$5:$K$17834,11,FALSE)=TRUE),0,VLOOKUP(A11,[1]Blad2!$A$5:$K$17834,11,FALSE))</f>
        <v>8006240</v>
      </c>
      <c r="E11" s="9"/>
      <c r="F11" s="8" t="s">
        <v>6</v>
      </c>
      <c r="G11" s="8" t="s">
        <v>46</v>
      </c>
      <c r="H11" s="8" t="s">
        <v>26</v>
      </c>
      <c r="I11" s="8">
        <v>8090061</v>
      </c>
    </row>
    <row r="12" spans="1:9" x14ac:dyDescent="0.25">
      <c r="A12" s="23" t="s">
        <v>164</v>
      </c>
      <c r="B12" s="9" t="s">
        <v>165</v>
      </c>
      <c r="C12" s="9" t="str">
        <f>IF(ISERROR(VLOOKUP(A12,[1]Blad2!$A$5:$I$17834,9,FALSE)=TRUE),0,VLOOKUP(A12,[1]Blad2!$A$5:$I$17834,9,FALSE))</f>
        <v>7391515113419</v>
      </c>
      <c r="D12" s="9" t="str">
        <f>IF(ISERROR(VLOOKUP(A12,[1]Blad2!$A$5:$K$17834,11,FALSE)=TRUE),0,VLOOKUP(A12,[1]Blad2!$A$5:$K$17834,11,FALSE))</f>
        <v>8006241</v>
      </c>
      <c r="E12" s="9"/>
      <c r="F12" s="8" t="s">
        <v>13</v>
      </c>
      <c r="G12" s="8" t="s">
        <v>52</v>
      </c>
      <c r="H12" s="8" t="s">
        <v>33</v>
      </c>
      <c r="I12" s="8">
        <v>8090116</v>
      </c>
    </row>
    <row r="13" spans="1:9" x14ac:dyDescent="0.25">
      <c r="A13" s="23" t="s">
        <v>168</v>
      </c>
      <c r="B13" s="9" t="s">
        <v>169</v>
      </c>
      <c r="C13" s="9" t="str">
        <f>IF(ISERROR(VLOOKUP(A13,[1]Blad2!$A$5:$I$17834,9,FALSE)=TRUE),0,VLOOKUP(A13,[1]Blad2!$A$5:$I$17834,9,FALSE))</f>
        <v>7391515113426</v>
      </c>
      <c r="D13" s="9" t="str">
        <f>IF(ISERROR(VLOOKUP(A13,[1]Blad2!$A$5:$K$17834,11,FALSE)=TRUE),0,VLOOKUP(A13,[1]Blad2!$A$5:$K$17834,11,FALSE))</f>
        <v>8006242</v>
      </c>
      <c r="E13" s="9"/>
      <c r="F13" s="8" t="s">
        <v>13</v>
      </c>
      <c r="G13" s="8" t="s">
        <v>52</v>
      </c>
      <c r="H13" s="8" t="s">
        <v>33</v>
      </c>
      <c r="I13" s="8">
        <v>8090116</v>
      </c>
    </row>
    <row r="14" spans="1:9" x14ac:dyDescent="0.25">
      <c r="A14" s="23" t="s">
        <v>108</v>
      </c>
      <c r="B14" s="9" t="s">
        <v>109</v>
      </c>
      <c r="C14" s="9" t="str">
        <f>IF(ISERROR(VLOOKUP(A14,[1]Blad2!$A$5:$I$17834,9,FALSE)=TRUE),0,VLOOKUP(A14,[1]Blad2!$A$5:$I$17834,9,FALSE))</f>
        <v>7391515113433</v>
      </c>
      <c r="D14" s="9" t="str">
        <f>IF(ISERROR(VLOOKUP(A14,[1]Blad2!$A$5:$K$17834,11,FALSE)=TRUE),0,VLOOKUP(A14,[1]Blad2!$A$5:$K$17834,11,FALSE))</f>
        <v>8006243</v>
      </c>
      <c r="E14" s="9"/>
      <c r="F14" s="8" t="s">
        <v>15</v>
      </c>
      <c r="G14" s="8" t="s">
        <v>55</v>
      </c>
      <c r="H14" s="8" t="s">
        <v>35</v>
      </c>
      <c r="I14" s="8">
        <v>8090127</v>
      </c>
    </row>
    <row r="15" spans="1:9" x14ac:dyDescent="0.25">
      <c r="A15" s="23" t="s">
        <v>112</v>
      </c>
      <c r="B15" s="9" t="s">
        <v>113</v>
      </c>
      <c r="C15" s="9" t="str">
        <f>IF(ISERROR(VLOOKUP(A15,[1]Blad2!$A$5:$I$17834,9,FALSE)=TRUE),0,VLOOKUP(A15,[1]Blad2!$A$5:$I$17834,9,FALSE))</f>
        <v>7391515113440</v>
      </c>
      <c r="D15" s="9" t="str">
        <f>IF(ISERROR(VLOOKUP(A15,[1]Blad2!$A$5:$K$17834,11,FALSE)=TRUE),0,VLOOKUP(A15,[1]Blad2!$A$5:$K$17834,11,FALSE))</f>
        <v>8006244</v>
      </c>
      <c r="E15" s="9"/>
      <c r="F15" s="8" t="s">
        <v>15</v>
      </c>
      <c r="G15" s="8" t="s">
        <v>55</v>
      </c>
      <c r="H15" s="8" t="s">
        <v>35</v>
      </c>
      <c r="I15" s="8">
        <v>8090127</v>
      </c>
    </row>
    <row r="16" spans="1:9" x14ac:dyDescent="0.25">
      <c r="A16" s="23" t="s">
        <v>172</v>
      </c>
      <c r="B16" s="9" t="s">
        <v>173</v>
      </c>
      <c r="C16" s="9" t="str">
        <f>IF(ISERROR(VLOOKUP(A16,[1]Blad2!$A$5:$I$17834,9,FALSE)=TRUE),0,VLOOKUP(A16,[1]Blad2!$A$5:$I$17834,9,FALSE))</f>
        <v>7391515113457</v>
      </c>
      <c r="D16" s="9" t="str">
        <f>IF(ISERROR(VLOOKUP(A16,[1]Blad2!$A$5:$K$17834,11,FALSE)=TRUE),0,VLOOKUP(A16,[1]Blad2!$A$5:$K$17834,11,FALSE))</f>
        <v>8006245</v>
      </c>
      <c r="E16" s="9"/>
      <c r="F16" s="8" t="s">
        <v>15</v>
      </c>
      <c r="G16" s="8" t="s">
        <v>55</v>
      </c>
      <c r="H16" s="8" t="s">
        <v>35</v>
      </c>
      <c r="I16" s="8">
        <v>8090127</v>
      </c>
    </row>
    <row r="17" spans="1:9" x14ac:dyDescent="0.25">
      <c r="A17" s="23" t="s">
        <v>176</v>
      </c>
      <c r="B17" s="9" t="s">
        <v>177</v>
      </c>
      <c r="C17" s="9" t="str">
        <f>IF(ISERROR(VLOOKUP(A17,[1]Blad2!$A$5:$I$17834,9,FALSE)=TRUE),0,VLOOKUP(A17,[1]Blad2!$A$5:$I$17834,9,FALSE))</f>
        <v>7391515113464</v>
      </c>
      <c r="D17" s="9" t="str">
        <f>IF(ISERROR(VLOOKUP(A17,[1]Blad2!$A$5:$K$17834,11,FALSE)=TRUE),0,VLOOKUP(A17,[1]Blad2!$A$5:$K$17834,11,FALSE))</f>
        <v>8006246</v>
      </c>
      <c r="E17" s="9"/>
      <c r="F17" s="8" t="s">
        <v>15</v>
      </c>
      <c r="G17" s="8" t="s">
        <v>55</v>
      </c>
      <c r="H17" s="8" t="s">
        <v>35</v>
      </c>
      <c r="I17" s="8">
        <v>8090127</v>
      </c>
    </row>
    <row r="18" spans="1:9" x14ac:dyDescent="0.25">
      <c r="A18" s="23" t="s">
        <v>88</v>
      </c>
      <c r="B18" s="9" t="s">
        <v>89</v>
      </c>
      <c r="C18" s="9" t="str">
        <f>IF(ISERROR(VLOOKUP(A18,[1]Blad2!$A$5:$I$17834,9,FALSE)=TRUE),0,VLOOKUP(A18,[1]Blad2!$A$5:$I$17834,9,FALSE))</f>
        <v>7391515113471</v>
      </c>
      <c r="D18" s="9" t="str">
        <f>IF(ISERROR(VLOOKUP(A18,[1]Blad2!$A$5:$K$17834,11,FALSE)=TRUE),0,VLOOKUP(A18,[1]Blad2!$A$5:$K$17834,11,FALSE))</f>
        <v>8006247</v>
      </c>
      <c r="E18" s="9"/>
      <c r="F18" s="8" t="s">
        <v>8</v>
      </c>
      <c r="G18" s="8" t="s">
        <v>48</v>
      </c>
      <c r="H18" s="8" t="s">
        <v>28</v>
      </c>
      <c r="I18" s="8">
        <v>8090083</v>
      </c>
    </row>
    <row r="19" spans="1:9" x14ac:dyDescent="0.25">
      <c r="A19" s="23" t="s">
        <v>92</v>
      </c>
      <c r="B19" s="9" t="s">
        <v>93</v>
      </c>
      <c r="C19" s="9" t="str">
        <f>IF(ISERROR(VLOOKUP(A19,[1]Blad2!$A$5:$I$17834,9,FALSE)=TRUE),0,VLOOKUP(A19,[1]Blad2!$A$5:$I$17834,9,FALSE))</f>
        <v>7391515113488</v>
      </c>
      <c r="D19" s="9" t="str">
        <f>IF(ISERROR(VLOOKUP(A19,[1]Blad2!$A$5:$K$17834,11,FALSE)=TRUE),0,VLOOKUP(A19,[1]Blad2!$A$5:$K$17834,11,FALSE))</f>
        <v>8006248</v>
      </c>
      <c r="E19" s="9"/>
      <c r="F19" s="8" t="s">
        <v>8</v>
      </c>
      <c r="G19" s="8" t="s">
        <v>48</v>
      </c>
      <c r="H19" s="8" t="s">
        <v>28</v>
      </c>
      <c r="I19" s="8">
        <v>8090083</v>
      </c>
    </row>
    <row r="20" spans="1:9" x14ac:dyDescent="0.25">
      <c r="A20" s="23" t="s">
        <v>116</v>
      </c>
      <c r="B20" s="9" t="s">
        <v>117</v>
      </c>
      <c r="C20" s="9" t="str">
        <f>IF(ISERROR(VLOOKUP(A20,[1]Blad2!$A$5:$I$17834,9,FALSE)=TRUE),0,VLOOKUP(A20,[1]Blad2!$A$5:$I$17834,9,FALSE))</f>
        <v>7391515113495</v>
      </c>
      <c r="D20" s="9" t="str">
        <f>IF(ISERROR(VLOOKUP(A20,[1]Blad2!$A$5:$K$17834,11,FALSE)=TRUE),0,VLOOKUP(A20,[1]Blad2!$A$5:$K$17834,11,FALSE))</f>
        <v>8006249</v>
      </c>
      <c r="E20" s="9"/>
      <c r="F20" s="8" t="s">
        <v>17</v>
      </c>
      <c r="G20" s="8" t="s">
        <v>56</v>
      </c>
      <c r="H20" s="8" t="s">
        <v>37</v>
      </c>
      <c r="I20" s="8">
        <v>8090138</v>
      </c>
    </row>
    <row r="21" spans="1:9" x14ac:dyDescent="0.25">
      <c r="A21" s="23" t="s">
        <v>120</v>
      </c>
      <c r="B21" s="9" t="s">
        <v>121</v>
      </c>
      <c r="C21" s="9" t="str">
        <f>IF(ISERROR(VLOOKUP(A21,[1]Blad2!$A$5:$I$17834,9,FALSE)=TRUE),0,VLOOKUP(A21,[1]Blad2!$A$5:$I$17834,9,FALSE))</f>
        <v>7391515113501</v>
      </c>
      <c r="D21" s="9" t="str">
        <f>IF(ISERROR(VLOOKUP(A21,[1]Blad2!$A$5:$K$17834,11,FALSE)=TRUE),0,VLOOKUP(A21,[1]Blad2!$A$5:$K$17834,11,FALSE))</f>
        <v>8006250</v>
      </c>
      <c r="E21" s="9"/>
      <c r="F21" s="8" t="s">
        <v>17</v>
      </c>
      <c r="G21" s="8" t="s">
        <v>56</v>
      </c>
      <c r="H21" s="8" t="s">
        <v>37</v>
      </c>
      <c r="I21" s="8">
        <v>8090138</v>
      </c>
    </row>
    <row r="22" spans="1:9" x14ac:dyDescent="0.25">
      <c r="A22" s="23" t="s">
        <v>180</v>
      </c>
      <c r="B22" s="9" t="s">
        <v>181</v>
      </c>
      <c r="C22" s="9" t="str">
        <f>IF(ISERROR(VLOOKUP(A22,[1]Blad2!$A$5:$I$17834,9,FALSE)=TRUE),0,VLOOKUP(A22,[1]Blad2!$A$5:$I$17834,9,FALSE))</f>
        <v>7391515113518</v>
      </c>
      <c r="D22" s="9" t="str">
        <f>IF(ISERROR(VLOOKUP(A22,[1]Blad2!$A$5:$K$17834,11,FALSE)=TRUE),0,VLOOKUP(A22,[1]Blad2!$A$5:$K$17834,11,FALSE))</f>
        <v>8006251</v>
      </c>
      <c r="E22" s="9"/>
      <c r="F22" s="8" t="s">
        <v>17</v>
      </c>
      <c r="G22" s="8" t="s">
        <v>56</v>
      </c>
      <c r="H22" s="8" t="s">
        <v>37</v>
      </c>
      <c r="I22" s="8">
        <v>8090138</v>
      </c>
    </row>
    <row r="23" spans="1:9" x14ac:dyDescent="0.25">
      <c r="A23" s="24" t="s">
        <v>184</v>
      </c>
      <c r="B23" s="9" t="s">
        <v>185</v>
      </c>
      <c r="C23" s="9" t="str">
        <f>IF(ISERROR(VLOOKUP(A23,[1]Blad2!$A$5:$I$17834,9,FALSE)=TRUE),0,VLOOKUP(A23,[1]Blad2!$A$5:$I$17834,9,FALSE))</f>
        <v>7391515113525</v>
      </c>
      <c r="D23" s="9" t="str">
        <f>IF(ISERROR(VLOOKUP(A23,[1]Blad2!$A$5:$K$17834,11,FALSE)=TRUE),0,VLOOKUP(A23,[1]Blad2!$A$5:$K$17834,11,FALSE))</f>
        <v>8006252</v>
      </c>
      <c r="E23" s="9"/>
      <c r="F23" s="8" t="s">
        <v>17</v>
      </c>
      <c r="G23" s="8" t="s">
        <v>56</v>
      </c>
      <c r="H23" s="8" t="s">
        <v>37</v>
      </c>
      <c r="I23" s="8">
        <v>8090138</v>
      </c>
    </row>
    <row r="24" spans="1:9" x14ac:dyDescent="0.25">
      <c r="A24" s="23" t="s">
        <v>96</v>
      </c>
      <c r="B24" s="9" t="s">
        <v>97</v>
      </c>
      <c r="C24" s="9" t="str">
        <f>IF(ISERROR(VLOOKUP(A24,[1]Blad2!$A$5:$I$17834,9,FALSE)=TRUE),0,VLOOKUP(A24,[1]Blad2!$A$5:$I$17834,9,FALSE))</f>
        <v>7391515113532</v>
      </c>
      <c r="D24" s="9" t="str">
        <f>IF(ISERROR(VLOOKUP(A24,[1]Blad2!$A$5:$K$17834,11,FALSE)=TRUE),0,VLOOKUP(A24,[1]Blad2!$A$5:$K$17834,11,FALSE))</f>
        <v>8006253</v>
      </c>
      <c r="E24" s="9"/>
      <c r="F24" s="8" t="s">
        <v>9</v>
      </c>
      <c r="G24" s="8" t="s">
        <v>49</v>
      </c>
      <c r="H24" s="8" t="s">
        <v>29</v>
      </c>
      <c r="I24" s="8">
        <v>8090094</v>
      </c>
    </row>
    <row r="25" spans="1:9" x14ac:dyDescent="0.25">
      <c r="A25" s="23" t="s">
        <v>124</v>
      </c>
      <c r="B25" s="9" t="s">
        <v>125</v>
      </c>
      <c r="C25" s="9" t="str">
        <f>IF(ISERROR(VLOOKUP(A25,[1]Blad2!$A$5:$I$17834,9,FALSE)=TRUE),0,VLOOKUP(A25,[1]Blad2!$A$5:$I$17834,9,FALSE))</f>
        <v>7391515113549</v>
      </c>
      <c r="D25" s="9" t="str">
        <f>IF(ISERROR(VLOOKUP(A25,[1]Blad2!$A$5:$K$17834,11,FALSE)=TRUE),0,VLOOKUP(A25,[1]Blad2!$A$5:$K$17834,11,FALSE))</f>
        <v>8006254</v>
      </c>
      <c r="E25" s="9"/>
      <c r="F25" s="8" t="s">
        <v>19</v>
      </c>
      <c r="G25" s="8" t="s">
        <v>58</v>
      </c>
      <c r="H25" s="8" t="s">
        <v>39</v>
      </c>
      <c r="I25" s="8">
        <v>8090149</v>
      </c>
    </row>
    <row r="26" spans="1:9" x14ac:dyDescent="0.25">
      <c r="A26" s="23" t="s">
        <v>128</v>
      </c>
      <c r="B26" s="9" t="s">
        <v>129</v>
      </c>
      <c r="C26" s="9" t="str">
        <f>IF(ISERROR(VLOOKUP(A26,[1]Blad2!$A$5:$I$17834,9,FALSE)=TRUE),0,VLOOKUP(A26,[1]Blad2!$A$5:$I$17834,9,FALSE))</f>
        <v>7391515113556</v>
      </c>
      <c r="D26" s="9" t="str">
        <f>IF(ISERROR(VLOOKUP(A26,[1]Blad2!$A$5:$K$17834,11,FALSE)=TRUE),0,VLOOKUP(A26,[1]Blad2!$A$5:$K$17834,11,FALSE))</f>
        <v>8006255</v>
      </c>
      <c r="E26" s="9"/>
      <c r="F26" s="8" t="s">
        <v>19</v>
      </c>
      <c r="G26" s="8" t="s">
        <v>58</v>
      </c>
      <c r="H26" s="8" t="s">
        <v>39</v>
      </c>
      <c r="I26" s="8">
        <v>8090149</v>
      </c>
    </row>
    <row r="27" spans="1:9" x14ac:dyDescent="0.25">
      <c r="A27" s="24" t="s">
        <v>188</v>
      </c>
      <c r="B27" s="9" t="s">
        <v>189</v>
      </c>
      <c r="C27" s="9" t="str">
        <f>IF(ISERROR(VLOOKUP(A27,[1]Blad2!$A$5:$I$17834,9,FALSE)=TRUE),0,VLOOKUP(A27,[1]Blad2!$A$5:$I$17834,9,FALSE))</f>
        <v>7391515113563</v>
      </c>
      <c r="D27" s="9" t="str">
        <f>IF(ISERROR(VLOOKUP(A27,[1]Blad2!$A$5:$K$17834,11,FALSE)=TRUE),0,VLOOKUP(A27,[1]Blad2!$A$5:$K$17834,11,FALSE))</f>
        <v>8006257</v>
      </c>
      <c r="E27" s="9"/>
      <c r="F27" s="8" t="s">
        <v>19</v>
      </c>
      <c r="G27" s="8" t="s">
        <v>58</v>
      </c>
      <c r="H27" s="8" t="s">
        <v>39</v>
      </c>
      <c r="I27" s="8">
        <v>8090149</v>
      </c>
    </row>
    <row r="28" spans="1:9" x14ac:dyDescent="0.25">
      <c r="A28" s="24" t="s">
        <v>192</v>
      </c>
      <c r="B28" s="9" t="s">
        <v>193</v>
      </c>
      <c r="C28" s="9" t="str">
        <f>IF(ISERROR(VLOOKUP(A28,[1]Blad2!$A$5:$I$17834,9,FALSE)=TRUE),0,VLOOKUP(A28,[1]Blad2!$A$5:$I$17834,9,FALSE))</f>
        <v>7391515113570</v>
      </c>
      <c r="D28" s="9" t="str">
        <f>IF(ISERROR(VLOOKUP(A28,[1]Blad2!$A$5:$K$17834,11,FALSE)=TRUE),0,VLOOKUP(A28,[1]Blad2!$A$5:$K$17834,11,FALSE))</f>
        <v>8006258</v>
      </c>
      <c r="E28" s="9"/>
      <c r="F28" s="8" t="s">
        <v>19</v>
      </c>
      <c r="G28" s="8" t="s">
        <v>58</v>
      </c>
      <c r="H28" s="8" t="s">
        <v>39</v>
      </c>
      <c r="I28" s="8">
        <v>8090149</v>
      </c>
    </row>
    <row r="29" spans="1:9" x14ac:dyDescent="0.25">
      <c r="A29" s="23" t="s">
        <v>100</v>
      </c>
      <c r="B29" s="9" t="s">
        <v>101</v>
      </c>
      <c r="C29" s="9" t="str">
        <f>IF(ISERROR(VLOOKUP(A29,[1]Blad2!$A$5:$I$17834,9,FALSE)=TRUE),0,VLOOKUP(A29,[1]Blad2!$A$5:$I$17834,9,FALSE))</f>
        <v>7391515113587</v>
      </c>
      <c r="D29" s="9" t="str">
        <f>IF(ISERROR(VLOOKUP(A29,[1]Blad2!$A$5:$K$17834,11,FALSE)=TRUE),0,VLOOKUP(A29,[1]Blad2!$A$5:$K$17834,11,FALSE))</f>
        <v>8006259</v>
      </c>
      <c r="E29" s="9"/>
      <c r="F29" s="8" t="s">
        <v>10</v>
      </c>
      <c r="G29" s="8" t="s">
        <v>50</v>
      </c>
      <c r="H29" s="8" t="s">
        <v>30</v>
      </c>
      <c r="I29" s="8">
        <v>8090105</v>
      </c>
    </row>
    <row r="30" spans="1:9" x14ac:dyDescent="0.25">
      <c r="A30" s="23" t="s">
        <v>104</v>
      </c>
      <c r="B30" s="9" t="s">
        <v>105</v>
      </c>
      <c r="C30" s="9" t="str">
        <f>IF(ISERROR(VLOOKUP(A30,[1]Blad2!$A$5:$I$17834,9,FALSE)=TRUE),0,VLOOKUP(A30,[1]Blad2!$A$5:$I$17834,9,FALSE))</f>
        <v>7391515113594</v>
      </c>
      <c r="D30" s="9" t="str">
        <f>IF(ISERROR(VLOOKUP(A30,[1]Blad2!$A$5:$K$17834,11,FALSE)=TRUE),0,VLOOKUP(A30,[1]Blad2!$A$5:$K$17834,11,FALSE))</f>
        <v>8006260</v>
      </c>
      <c r="E30" s="9"/>
      <c r="F30" s="8" t="s">
        <v>10</v>
      </c>
      <c r="G30" s="8" t="s">
        <v>50</v>
      </c>
      <c r="H30" s="8" t="s">
        <v>30</v>
      </c>
      <c r="I30" s="8">
        <v>8090105</v>
      </c>
    </row>
    <row r="31" spans="1:9" x14ac:dyDescent="0.25">
      <c r="A31" s="23" t="s">
        <v>136</v>
      </c>
      <c r="B31" s="9" t="s">
        <v>137</v>
      </c>
      <c r="C31" s="9" t="str">
        <f>IF(ISERROR(VLOOKUP(A31,[1]Blad2!$A$5:$I$17834,9,FALSE)=TRUE),0,VLOOKUP(A31,[1]Blad2!$A$5:$I$17834,9,FALSE))</f>
        <v>7391515113600</v>
      </c>
      <c r="D31" s="9" t="str">
        <f>IF(ISERROR(VLOOKUP(A31,[1]Blad2!$A$5:$K$17834,11,FALSE)=TRUE),0,VLOOKUP(A31,[1]Blad2!$A$5:$K$17834,11,FALSE))</f>
        <v>8006261</v>
      </c>
      <c r="E31" s="9"/>
      <c r="F31" s="8" t="s">
        <v>20</v>
      </c>
      <c r="G31" s="8" t="s">
        <v>59</v>
      </c>
      <c r="H31" s="8" t="s">
        <v>40</v>
      </c>
      <c r="I31" s="8">
        <v>8090160</v>
      </c>
    </row>
    <row r="32" spans="1:9" x14ac:dyDescent="0.25">
      <c r="A32" s="23" t="s">
        <v>140</v>
      </c>
      <c r="B32" s="9" t="s">
        <v>141</v>
      </c>
      <c r="C32" s="9" t="str">
        <f>IF(ISERROR(VLOOKUP(A32,[1]Blad2!$A$5:$I$17834,9,FALSE)=TRUE),0,VLOOKUP(A32,[1]Blad2!$A$5:$I$17834,9,FALSE))</f>
        <v>7391515113617</v>
      </c>
      <c r="D32" s="9" t="str">
        <f>IF(ISERROR(VLOOKUP(A32,[1]Blad2!$A$5:$K$17834,11,FALSE)=TRUE),0,VLOOKUP(A32,[1]Blad2!$A$5:$K$17834,11,FALSE))</f>
        <v>8006262</v>
      </c>
      <c r="E32" s="9"/>
      <c r="F32" s="8" t="s">
        <v>20</v>
      </c>
      <c r="G32" s="8" t="s">
        <v>59</v>
      </c>
      <c r="H32" s="8" t="s">
        <v>40</v>
      </c>
      <c r="I32" s="8">
        <v>8090160</v>
      </c>
    </row>
    <row r="33" spans="1:9" x14ac:dyDescent="0.25">
      <c r="A33" s="23" t="s">
        <v>132</v>
      </c>
      <c r="B33" s="9" t="s">
        <v>133</v>
      </c>
      <c r="C33" s="9" t="str">
        <f>IF(ISERROR(VLOOKUP(A33,[1]Blad2!$A$5:$I$17834,9,FALSE)=TRUE),0,VLOOKUP(A33,[1]Blad2!$A$5:$I$17834,9,FALSE))</f>
        <v>7391515113624</v>
      </c>
      <c r="D33" s="9" t="str">
        <f>IF(ISERROR(VLOOKUP(A33,[1]Blad2!$A$5:$K$17834,11,FALSE)=TRUE),0,VLOOKUP(A33,[1]Blad2!$A$5:$K$17834,11,FALSE))</f>
        <v>8006263</v>
      </c>
      <c r="E33" s="9"/>
      <c r="F33" s="8" t="s">
        <v>21</v>
      </c>
      <c r="G33" s="8" t="s">
        <v>61</v>
      </c>
      <c r="H33" s="8" t="s">
        <v>41</v>
      </c>
      <c r="I33" s="8">
        <v>8090167</v>
      </c>
    </row>
    <row r="34" spans="1:9" x14ac:dyDescent="0.25">
      <c r="A34" s="24" t="s">
        <v>200</v>
      </c>
      <c r="B34" s="9" t="s">
        <v>201</v>
      </c>
      <c r="C34" s="9" t="str">
        <f>IF(ISERROR(VLOOKUP(A34,[1]Blad2!$A$5:$I$17834,9,FALSE)=TRUE),0,VLOOKUP(A34,[1]Blad2!$A$5:$I$17834,9,FALSE))</f>
        <v>7391515113631</v>
      </c>
      <c r="D34" s="9" t="str">
        <f>IF(ISERROR(VLOOKUP(A34,[1]Blad2!$A$5:$K$17834,11,FALSE)=TRUE),0,VLOOKUP(A34,[1]Blad2!$A$5:$K$17834,11,FALSE))</f>
        <v>8006265</v>
      </c>
      <c r="E34" s="9"/>
      <c r="F34" s="8" t="s">
        <v>20</v>
      </c>
      <c r="G34" s="8" t="s">
        <v>59</v>
      </c>
      <c r="H34" s="8" t="s">
        <v>40</v>
      </c>
      <c r="I34" s="8">
        <v>8090160</v>
      </c>
    </row>
    <row r="35" spans="1:9" x14ac:dyDescent="0.25">
      <c r="A35" s="24" t="s">
        <v>204</v>
      </c>
      <c r="B35" s="9" t="s">
        <v>205</v>
      </c>
      <c r="C35" s="9" t="str">
        <f>IF(ISERROR(VLOOKUP(A35,[1]Blad2!$A$5:$I$17834,9,FALSE)=TRUE),0,VLOOKUP(A35,[1]Blad2!$A$5:$I$17834,9,FALSE))</f>
        <v>7391515113648</v>
      </c>
      <c r="D35" s="9" t="str">
        <f>IF(ISERROR(VLOOKUP(A35,[1]Blad2!$A$5:$K$17834,11,FALSE)=TRUE),0,VLOOKUP(A35,[1]Blad2!$A$5:$K$17834,11,FALSE))</f>
        <v>8006266</v>
      </c>
      <c r="E35" s="9"/>
      <c r="F35" s="8" t="s">
        <v>20</v>
      </c>
      <c r="G35" s="8" t="s">
        <v>59</v>
      </c>
      <c r="H35" s="8" t="s">
        <v>40</v>
      </c>
      <c r="I35" s="8">
        <v>8090160</v>
      </c>
    </row>
    <row r="36" spans="1:9" x14ac:dyDescent="0.25">
      <c r="A36" s="24" t="s">
        <v>196</v>
      </c>
      <c r="B36" s="9" t="s">
        <v>197</v>
      </c>
      <c r="C36" s="9" t="str">
        <f>IF(ISERROR(VLOOKUP(A36,[1]Blad2!$A$5:$I$17834,9,FALSE)=TRUE),0,VLOOKUP(A36,[1]Blad2!$A$5:$I$17834,9,FALSE))</f>
        <v>7391515113655</v>
      </c>
      <c r="D36" s="9" t="str">
        <f>IF(ISERROR(VLOOKUP(A36,[1]Blad2!$A$5:$K$17834,11,FALSE)=TRUE),0,VLOOKUP(A36,[1]Blad2!$A$5:$K$17834,11,FALSE))</f>
        <v>8006267</v>
      </c>
      <c r="E36" s="9"/>
      <c r="F36" s="8" t="s">
        <v>21</v>
      </c>
      <c r="G36" s="8" t="s">
        <v>61</v>
      </c>
      <c r="H36" s="8" t="s">
        <v>41</v>
      </c>
      <c r="I36" s="8">
        <v>8090167</v>
      </c>
    </row>
    <row r="37" spans="1:9" x14ac:dyDescent="0.25">
      <c r="A37" s="23" t="s">
        <v>144</v>
      </c>
      <c r="B37" s="9" t="s">
        <v>145</v>
      </c>
      <c r="C37" s="9" t="str">
        <f>IF(ISERROR(VLOOKUP(A37,[1]Blad2!$A$5:$I$17834,9,FALSE)=TRUE),0,VLOOKUP(A37,[1]Blad2!$A$5:$I$17834,9,FALSE))</f>
        <v>7391515113662</v>
      </c>
      <c r="D37" s="9" t="str">
        <f>IF(ISERROR(VLOOKUP(A37,[1]Blad2!$A$5:$K$17834,11,FALSE)=TRUE),0,VLOOKUP(A37,[1]Blad2!$A$5:$K$17834,11,FALSE))</f>
        <v>8006268</v>
      </c>
      <c r="E37" s="9"/>
      <c r="F37" s="8" t="s">
        <v>22</v>
      </c>
      <c r="G37" s="8" t="s">
        <v>62</v>
      </c>
      <c r="H37" s="8" t="s">
        <v>42</v>
      </c>
      <c r="I37" s="8">
        <v>8090174</v>
      </c>
    </row>
    <row r="38" spans="1:9" x14ac:dyDescent="0.25">
      <c r="A38" s="23" t="s">
        <v>148</v>
      </c>
      <c r="B38" s="9" t="s">
        <v>149</v>
      </c>
      <c r="C38" s="9" t="str">
        <f>IF(ISERROR(VLOOKUP(A38,[1]Blad2!$A$5:$I$17834,9,FALSE)=TRUE),0,VLOOKUP(A38,[1]Blad2!$A$5:$I$17834,9,FALSE))</f>
        <v>7391515113679</v>
      </c>
      <c r="D38" s="9" t="str">
        <f>IF(ISERROR(VLOOKUP(A38,[1]Blad2!$A$5:$K$17834,11,FALSE)=TRUE),0,VLOOKUP(A38,[1]Blad2!$A$5:$K$17834,11,FALSE))</f>
        <v>8006269</v>
      </c>
      <c r="E38" s="9"/>
      <c r="F38" s="8" t="s">
        <v>22</v>
      </c>
      <c r="G38" s="8" t="s">
        <v>62</v>
      </c>
      <c r="H38" s="8" t="s">
        <v>42</v>
      </c>
      <c r="I38" s="8">
        <v>8090174</v>
      </c>
    </row>
    <row r="39" spans="1:9" x14ac:dyDescent="0.25">
      <c r="A39" s="24" t="s">
        <v>208</v>
      </c>
      <c r="B39" s="9" t="s">
        <v>209</v>
      </c>
      <c r="C39" s="9" t="str">
        <f>IF(ISERROR(VLOOKUP(A39,[1]Blad2!$A$5:$I$17834,9,FALSE)=TRUE),0,VLOOKUP(A39,[1]Blad2!$A$5:$I$17834,9,FALSE))</f>
        <v>7391515113686</v>
      </c>
      <c r="D39" s="9" t="str">
        <f>IF(ISERROR(VLOOKUP(A39,[1]Blad2!$A$5:$K$17834,11,FALSE)=TRUE),0,VLOOKUP(A39,[1]Blad2!$A$5:$K$17834,11,FALSE))</f>
        <v>8006270</v>
      </c>
      <c r="E39" s="9"/>
      <c r="F39" s="8" t="s">
        <v>22</v>
      </c>
      <c r="G39" s="8" t="s">
        <v>62</v>
      </c>
      <c r="H39" s="8" t="s">
        <v>42</v>
      </c>
      <c r="I39" s="8">
        <v>8090174</v>
      </c>
    </row>
    <row r="40" spans="1:9" x14ac:dyDescent="0.25">
      <c r="A40" s="24" t="s">
        <v>212</v>
      </c>
      <c r="B40" s="9" t="s">
        <v>213</v>
      </c>
      <c r="C40" s="9" t="str">
        <f>IF(ISERROR(VLOOKUP(A40,[1]Blad2!$A$5:$I$17834,9,FALSE)=TRUE),0,VLOOKUP(A40,[1]Blad2!$A$5:$I$17834,9,FALSE))</f>
        <v>7391515113693</v>
      </c>
      <c r="D40" s="9" t="str">
        <f>IF(ISERROR(VLOOKUP(A40,[1]Blad2!$A$5:$K$17834,11,FALSE)=TRUE),0,VLOOKUP(A40,[1]Blad2!$A$5:$K$17834,11,FALSE))</f>
        <v>8006271</v>
      </c>
      <c r="E40" s="9"/>
      <c r="F40" s="8" t="s">
        <v>22</v>
      </c>
      <c r="G40" s="8" t="s">
        <v>62</v>
      </c>
      <c r="H40" s="8" t="s">
        <v>42</v>
      </c>
      <c r="I40" s="8">
        <v>8090174</v>
      </c>
    </row>
    <row r="41" spans="1:9" x14ac:dyDescent="0.25">
      <c r="A41" s="23" t="s">
        <v>152</v>
      </c>
      <c r="B41" s="9" t="s">
        <v>153</v>
      </c>
      <c r="C41" s="9" t="str">
        <f>IF(ISERROR(VLOOKUP(A41,[1]Blad2!$A$5:$I$17834,9,FALSE)=TRUE),0,VLOOKUP(A41,[1]Blad2!$A$5:$I$17834,9,FALSE))</f>
        <v>7391515113709</v>
      </c>
      <c r="D41" s="9" t="str">
        <f>IF(ISERROR(VLOOKUP(A41,[1]Blad2!$A$5:$K$17834,11,FALSE)=TRUE),0,VLOOKUP(A41,[1]Blad2!$A$5:$K$17834,11,FALSE))</f>
        <v>8006273</v>
      </c>
      <c r="E41" s="9"/>
      <c r="F41" s="8" t="s">
        <v>23</v>
      </c>
      <c r="G41" s="8" t="s">
        <v>63</v>
      </c>
      <c r="H41" s="8" t="s">
        <v>43</v>
      </c>
      <c r="I41" s="8">
        <v>8090178</v>
      </c>
    </row>
    <row r="42" spans="1:9" x14ac:dyDescent="0.25">
      <c r="A42" s="24" t="s">
        <v>216</v>
      </c>
      <c r="B42" s="9" t="s">
        <v>217</v>
      </c>
      <c r="C42" s="9" t="str">
        <f>IF(ISERROR(VLOOKUP(A42,[1]Blad2!$A$5:$I$17834,9,FALSE)=TRUE),0,VLOOKUP(A42,[1]Blad2!$A$5:$I$17834,9,FALSE))</f>
        <v>7391515113716</v>
      </c>
      <c r="D42" s="9" t="str">
        <f>IF(ISERROR(VLOOKUP(A42,[1]Blad2!$A$5:$K$17834,11,FALSE)=TRUE),0,VLOOKUP(A42,[1]Blad2!$A$5:$K$17834,11,FALSE))</f>
        <v>8006274</v>
      </c>
      <c r="E42" s="9"/>
      <c r="F42" s="8" t="s">
        <v>23</v>
      </c>
      <c r="G42" s="8" t="s">
        <v>63</v>
      </c>
      <c r="H42" s="8" t="s">
        <v>43</v>
      </c>
      <c r="I42" s="8">
        <v>8090178</v>
      </c>
    </row>
    <row r="43" spans="1:9" x14ac:dyDescent="0.25">
      <c r="A43" s="23" t="s">
        <v>66</v>
      </c>
      <c r="B43" s="9" t="s">
        <v>67</v>
      </c>
      <c r="C43" s="9" t="str">
        <f>IF(ISERROR(VLOOKUP(A43,[1]Blad2!$A$5:$I$17834,9,FALSE)=TRUE),0,VLOOKUP(A43,[1]Blad2!$A$5:$I$17834,9,FALSE))</f>
        <v>7391515113723</v>
      </c>
      <c r="D43" s="9" t="str">
        <f>IF(ISERROR(VLOOKUP(A43,[1]Blad2!$A$5:$K$17834,11,FALSE)=TRUE),0,VLOOKUP(A43,[1]Blad2!$A$5:$K$17834,11,FALSE))</f>
        <v>8006275</v>
      </c>
      <c r="E43" s="9"/>
      <c r="F43" s="8" t="s">
        <v>4</v>
      </c>
      <c r="G43" s="8" t="s">
        <v>44</v>
      </c>
      <c r="H43" s="8" t="s">
        <v>24</v>
      </c>
      <c r="I43" s="8">
        <v>8090046</v>
      </c>
    </row>
    <row r="44" spans="1:9" x14ac:dyDescent="0.25">
      <c r="A44" s="23" t="s">
        <v>70</v>
      </c>
      <c r="B44" s="9" t="s">
        <v>71</v>
      </c>
      <c r="C44" s="9" t="str">
        <f>IF(ISERROR(VLOOKUP(A44,[1]Blad2!$A$5:$I$17834,9,FALSE)=TRUE),0,VLOOKUP(A44,[1]Blad2!$A$5:$I$17834,9,FALSE))</f>
        <v>7391515113730</v>
      </c>
      <c r="D44" s="9" t="str">
        <f>IF(ISERROR(VLOOKUP(A44,[1]Blad2!$A$5:$K$17834,11,FALSE)=TRUE),0,VLOOKUP(A44,[1]Blad2!$A$5:$K$17834,11,FALSE))</f>
        <v>8006276</v>
      </c>
      <c r="E44" s="9"/>
      <c r="F44" s="8" t="s">
        <v>4</v>
      </c>
      <c r="G44" s="8" t="s">
        <v>44</v>
      </c>
      <c r="H44" s="8" t="s">
        <v>24</v>
      </c>
      <c r="I44" s="8">
        <v>8090046</v>
      </c>
    </row>
    <row r="45" spans="1:9" x14ac:dyDescent="0.25">
      <c r="A45" s="23" t="s">
        <v>74</v>
      </c>
      <c r="B45" s="9" t="s">
        <v>75</v>
      </c>
      <c r="C45" s="9" t="str">
        <f>IF(ISERROR(VLOOKUP(A45,[1]Blad2!$A$5:$I$17834,9,FALSE)=TRUE),0,VLOOKUP(A45,[1]Blad2!$A$5:$I$17834,9,FALSE))</f>
        <v>7391515113747</v>
      </c>
      <c r="D45" s="9" t="str">
        <f>IF(ISERROR(VLOOKUP(A45,[1]Blad2!$A$5:$K$17834,11,FALSE)=TRUE),0,VLOOKUP(A45,[1]Blad2!$A$5:$K$17834,11,FALSE))</f>
        <v>8006277</v>
      </c>
      <c r="E45" s="9"/>
      <c r="F45" s="8" t="s">
        <v>5</v>
      </c>
      <c r="G45" s="8" t="s">
        <v>45</v>
      </c>
      <c r="H45" s="8" t="s">
        <v>25</v>
      </c>
      <c r="I45" s="8">
        <v>8090054</v>
      </c>
    </row>
    <row r="46" spans="1:9" x14ac:dyDescent="0.25">
      <c r="A46" s="23" t="s">
        <v>78</v>
      </c>
      <c r="B46" s="9" t="s">
        <v>79</v>
      </c>
      <c r="C46" s="9" t="str">
        <f>IF(ISERROR(VLOOKUP(A46,[1]Blad2!$A$5:$I$17834,9,FALSE)=TRUE),0,VLOOKUP(A46,[1]Blad2!$A$5:$I$17834,9,FALSE))</f>
        <v>7391515113754</v>
      </c>
      <c r="D46" s="9" t="str">
        <f>IF(ISERROR(VLOOKUP(A46,[1]Blad2!$A$5:$K$17834,11,FALSE)=TRUE),0,VLOOKUP(A46,[1]Blad2!$A$5:$K$17834,11,FALSE))</f>
        <v>8006278</v>
      </c>
      <c r="E46" s="9"/>
      <c r="F46" s="8" t="s">
        <v>5</v>
      </c>
      <c r="G46" s="8" t="s">
        <v>45</v>
      </c>
      <c r="H46" s="8" t="s">
        <v>25</v>
      </c>
      <c r="I46" s="8">
        <v>8090054</v>
      </c>
    </row>
    <row r="47" spans="1:9" x14ac:dyDescent="0.25">
      <c r="A47" s="23" t="s">
        <v>158</v>
      </c>
      <c r="B47" s="9" t="s">
        <v>159</v>
      </c>
      <c r="C47" s="9" t="str">
        <f>IF(ISERROR(VLOOKUP(A47,[1]Blad2!$A$5:$I$17834,9,FALSE)=TRUE),0,VLOOKUP(A47,[1]Blad2!$A$5:$I$17834,9,FALSE))</f>
        <v>7391515113761</v>
      </c>
      <c r="D47" s="9" t="str">
        <f>IF(ISERROR(VLOOKUP(A47,[1]Blad2!$A$5:$K$17834,11,FALSE)=TRUE),0,VLOOKUP(A47,[1]Blad2!$A$5:$K$17834,11,FALSE))</f>
        <v>8006279</v>
      </c>
      <c r="E47" s="9"/>
      <c r="F47" s="8" t="s">
        <v>4</v>
      </c>
      <c r="G47" s="8" t="s">
        <v>44</v>
      </c>
      <c r="H47" s="8" t="s">
        <v>24</v>
      </c>
      <c r="I47" s="8">
        <v>8090046</v>
      </c>
    </row>
    <row r="48" spans="1:9" x14ac:dyDescent="0.25">
      <c r="A48" s="23" t="s">
        <v>162</v>
      </c>
      <c r="B48" s="9" t="s">
        <v>163</v>
      </c>
      <c r="C48" s="9" t="str">
        <f>IF(ISERROR(VLOOKUP(A48,[1]Blad2!$A$5:$I$17834,9,FALSE)=TRUE),0,VLOOKUP(A48,[1]Blad2!$A$5:$I$17834,9,FALSE))</f>
        <v>7391515113778</v>
      </c>
      <c r="D48" s="9" t="str">
        <f>IF(ISERROR(VLOOKUP(A48,[1]Blad2!$A$5:$K$17834,11,FALSE)=TRUE),0,VLOOKUP(A48,[1]Blad2!$A$5:$K$17834,11,FALSE))</f>
        <v>8006281</v>
      </c>
      <c r="E48" s="9"/>
      <c r="F48" s="8" t="s">
        <v>4</v>
      </c>
      <c r="G48" s="8" t="s">
        <v>44</v>
      </c>
      <c r="H48" s="8" t="s">
        <v>24</v>
      </c>
      <c r="I48" s="8">
        <v>8090046</v>
      </c>
    </row>
    <row r="49" spans="1:9" x14ac:dyDescent="0.25">
      <c r="A49" s="23" t="s">
        <v>82</v>
      </c>
      <c r="B49" s="9" t="s">
        <v>83</v>
      </c>
      <c r="C49" s="9" t="str">
        <f>IF(ISERROR(VLOOKUP(A49,[1]Blad2!$A$5:$I$17834,9,FALSE)=TRUE),0,VLOOKUP(A49,[1]Blad2!$A$5:$I$17834,9,FALSE))</f>
        <v>7391515113785</v>
      </c>
      <c r="D49" s="9" t="str">
        <f>IF(ISERROR(VLOOKUP(A49,[1]Blad2!$A$5:$K$17834,11,FALSE)=TRUE),0,VLOOKUP(A49,[1]Blad2!$A$5:$K$17834,11,FALSE))</f>
        <v>8006282</v>
      </c>
      <c r="E49" s="9"/>
      <c r="F49" s="8" t="s">
        <v>6</v>
      </c>
      <c r="G49" s="8" t="s">
        <v>46</v>
      </c>
      <c r="H49" s="8" t="s">
        <v>26</v>
      </c>
      <c r="I49" s="8">
        <v>8090061</v>
      </c>
    </row>
    <row r="50" spans="1:9" x14ac:dyDescent="0.25">
      <c r="A50" s="23" t="s">
        <v>86</v>
      </c>
      <c r="B50" s="9" t="s">
        <v>87</v>
      </c>
      <c r="C50" s="9" t="str">
        <f>IF(ISERROR(VLOOKUP(A50,[1]Blad2!$A$5:$I$17834,9,FALSE)=TRUE),0,VLOOKUP(A50,[1]Blad2!$A$5:$I$17834,9,FALSE))</f>
        <v>7391515113792</v>
      </c>
      <c r="D50" s="9" t="str">
        <f>IF(ISERROR(VLOOKUP(A50,[1]Blad2!$A$5:$K$17834,11,FALSE)=TRUE),0,VLOOKUP(A50,[1]Blad2!$A$5:$K$17834,11,FALSE))</f>
        <v>8006283</v>
      </c>
      <c r="E50" s="9"/>
      <c r="F50" s="8" t="s">
        <v>6</v>
      </c>
      <c r="G50" s="8" t="s">
        <v>46</v>
      </c>
      <c r="H50" s="8" t="s">
        <v>26</v>
      </c>
      <c r="I50" s="8">
        <v>8090061</v>
      </c>
    </row>
    <row r="51" spans="1:9" x14ac:dyDescent="0.25">
      <c r="A51" s="23" t="s">
        <v>166</v>
      </c>
      <c r="B51" s="9" t="s">
        <v>167</v>
      </c>
      <c r="C51" s="9" t="str">
        <f>IF(ISERROR(VLOOKUP(A51,[1]Blad2!$A$5:$I$17834,9,FALSE)=TRUE),0,VLOOKUP(A51,[1]Blad2!$A$5:$I$17834,9,FALSE))</f>
        <v>7391515113808</v>
      </c>
      <c r="D51" s="9" t="str">
        <f>IF(ISERROR(VLOOKUP(A51,[1]Blad2!$A$5:$K$17834,11,FALSE)=TRUE),0,VLOOKUP(A51,[1]Blad2!$A$5:$K$17834,11,FALSE))</f>
        <v>8006284</v>
      </c>
      <c r="E51" s="9"/>
      <c r="F51" s="8" t="s">
        <v>13</v>
      </c>
      <c r="G51" s="8" t="s">
        <v>52</v>
      </c>
      <c r="H51" s="8" t="s">
        <v>33</v>
      </c>
      <c r="I51" s="8">
        <v>8090116</v>
      </c>
    </row>
    <row r="52" spans="1:9" x14ac:dyDescent="0.25">
      <c r="A52" s="23" t="s">
        <v>170</v>
      </c>
      <c r="B52" s="9" t="s">
        <v>171</v>
      </c>
      <c r="C52" s="9" t="str">
        <f>IF(ISERROR(VLOOKUP(A52,[1]Blad2!$A$5:$I$17834,9,FALSE)=TRUE),0,VLOOKUP(A52,[1]Blad2!$A$5:$I$17834,9,FALSE))</f>
        <v>7391515113815</v>
      </c>
      <c r="D52" s="9" t="str">
        <f>IF(ISERROR(VLOOKUP(A52,[1]Blad2!$A$5:$K$17834,11,FALSE)=TRUE),0,VLOOKUP(A52,[1]Blad2!$A$5:$K$17834,11,FALSE))</f>
        <v>8006285</v>
      </c>
      <c r="E52" s="9"/>
      <c r="F52" s="8" t="s">
        <v>13</v>
      </c>
      <c r="G52" s="8" t="s">
        <v>52</v>
      </c>
      <c r="H52" s="8" t="s">
        <v>33</v>
      </c>
      <c r="I52" s="8">
        <v>8090116</v>
      </c>
    </row>
    <row r="53" spans="1:9" x14ac:dyDescent="0.25">
      <c r="A53" s="23" t="s">
        <v>110</v>
      </c>
      <c r="B53" s="9" t="s">
        <v>111</v>
      </c>
      <c r="C53" s="9" t="str">
        <f>IF(ISERROR(VLOOKUP(A53,[1]Blad2!$A$5:$I$17834,9,FALSE)=TRUE),0,VLOOKUP(A53,[1]Blad2!$A$5:$I$17834,9,FALSE))</f>
        <v>7391515113822</v>
      </c>
      <c r="D53" s="9" t="str">
        <f>IF(ISERROR(VLOOKUP(A53,[1]Blad2!$A$5:$K$17834,11,FALSE)=TRUE),0,VLOOKUP(A53,[1]Blad2!$A$5:$K$17834,11,FALSE))</f>
        <v>8006286</v>
      </c>
      <c r="E53" s="9"/>
      <c r="F53" s="8" t="s">
        <v>15</v>
      </c>
      <c r="G53" s="8" t="s">
        <v>55</v>
      </c>
      <c r="H53" s="8" t="s">
        <v>35</v>
      </c>
      <c r="I53" s="8">
        <v>8090127</v>
      </c>
    </row>
    <row r="54" spans="1:9" x14ac:dyDescent="0.25">
      <c r="A54" s="23" t="s">
        <v>114</v>
      </c>
      <c r="B54" s="9" t="s">
        <v>115</v>
      </c>
      <c r="C54" s="9" t="str">
        <f>IF(ISERROR(VLOOKUP(A54,[1]Blad2!$A$5:$I$17834,9,FALSE)=TRUE),0,VLOOKUP(A54,[1]Blad2!$A$5:$I$17834,9,FALSE))</f>
        <v>7391515113839</v>
      </c>
      <c r="D54" s="9" t="str">
        <f>IF(ISERROR(VLOOKUP(A54,[1]Blad2!$A$5:$K$17834,11,FALSE)=TRUE),0,VLOOKUP(A54,[1]Blad2!$A$5:$K$17834,11,FALSE))</f>
        <v>8006287</v>
      </c>
      <c r="E54" s="9"/>
      <c r="F54" s="8" t="s">
        <v>15</v>
      </c>
      <c r="G54" s="8" t="s">
        <v>55</v>
      </c>
      <c r="H54" s="8" t="s">
        <v>35</v>
      </c>
      <c r="I54" s="8">
        <v>8090127</v>
      </c>
    </row>
    <row r="55" spans="1:9" x14ac:dyDescent="0.25">
      <c r="A55" s="23" t="s">
        <v>174</v>
      </c>
      <c r="B55" s="9" t="s">
        <v>175</v>
      </c>
      <c r="C55" s="9" t="str">
        <f>IF(ISERROR(VLOOKUP(A55,[1]Blad2!$A$5:$I$17834,9,FALSE)=TRUE),0,VLOOKUP(A55,[1]Blad2!$A$5:$I$17834,9,FALSE))</f>
        <v>7391515113846</v>
      </c>
      <c r="D55" s="9" t="str">
        <f>IF(ISERROR(VLOOKUP(A55,[1]Blad2!$A$5:$K$17834,11,FALSE)=TRUE),0,VLOOKUP(A55,[1]Blad2!$A$5:$K$17834,11,FALSE))</f>
        <v>8006288</v>
      </c>
      <c r="E55" s="9"/>
      <c r="F55" s="8" t="s">
        <v>15</v>
      </c>
      <c r="G55" s="8" t="s">
        <v>55</v>
      </c>
      <c r="H55" s="8" t="s">
        <v>35</v>
      </c>
      <c r="I55" s="8">
        <v>8090127</v>
      </c>
    </row>
    <row r="56" spans="1:9" x14ac:dyDescent="0.25">
      <c r="A56" s="23" t="s">
        <v>178</v>
      </c>
      <c r="B56" s="9" t="s">
        <v>179</v>
      </c>
      <c r="C56" s="9" t="str">
        <f>IF(ISERROR(VLOOKUP(A56,[1]Blad2!$A$5:$I$17834,9,FALSE)=TRUE),0,VLOOKUP(A56,[1]Blad2!$A$5:$I$17834,9,FALSE))</f>
        <v>7391515113853</v>
      </c>
      <c r="D56" s="9" t="str">
        <f>IF(ISERROR(VLOOKUP(A56,[1]Blad2!$A$5:$K$17834,11,FALSE)=TRUE),0,VLOOKUP(A56,[1]Blad2!$A$5:$K$17834,11,FALSE))</f>
        <v>8006289</v>
      </c>
      <c r="E56" s="9"/>
      <c r="F56" s="8" t="s">
        <v>15</v>
      </c>
      <c r="G56" s="8" t="s">
        <v>55</v>
      </c>
      <c r="H56" s="8" t="s">
        <v>35</v>
      </c>
      <c r="I56" s="8">
        <v>8090127</v>
      </c>
    </row>
    <row r="57" spans="1:9" x14ac:dyDescent="0.25">
      <c r="A57" s="23" t="s">
        <v>90</v>
      </c>
      <c r="B57" s="9" t="s">
        <v>91</v>
      </c>
      <c r="C57" s="9" t="str">
        <f>IF(ISERROR(VLOOKUP(A57,[1]Blad2!$A$5:$I$17834,9,FALSE)=TRUE),0,VLOOKUP(A57,[1]Blad2!$A$5:$I$17834,9,FALSE))</f>
        <v>7391515113860</v>
      </c>
      <c r="D57" s="9" t="str">
        <f>IF(ISERROR(VLOOKUP(A57,[1]Blad2!$A$5:$K$17834,11,FALSE)=TRUE),0,VLOOKUP(A57,[1]Blad2!$A$5:$K$17834,11,FALSE))</f>
        <v>8006290</v>
      </c>
      <c r="E57" s="9"/>
      <c r="F57" s="8" t="s">
        <v>8</v>
      </c>
      <c r="G57" s="8" t="s">
        <v>48</v>
      </c>
      <c r="H57" s="8" t="s">
        <v>28</v>
      </c>
      <c r="I57" s="8">
        <v>8090083</v>
      </c>
    </row>
    <row r="58" spans="1:9" x14ac:dyDescent="0.25">
      <c r="A58" s="23" t="s">
        <v>94</v>
      </c>
      <c r="B58" s="9" t="s">
        <v>95</v>
      </c>
      <c r="C58" s="9" t="str">
        <f>IF(ISERROR(VLOOKUP(A58,[1]Blad2!$A$5:$I$17834,9,FALSE)=TRUE),0,VLOOKUP(A58,[1]Blad2!$A$5:$I$17834,9,FALSE))</f>
        <v>7391515113877</v>
      </c>
      <c r="D58" s="9" t="str">
        <f>IF(ISERROR(VLOOKUP(A58,[1]Blad2!$A$5:$K$17834,11,FALSE)=TRUE),0,VLOOKUP(A58,[1]Blad2!$A$5:$K$17834,11,FALSE))</f>
        <v>8006291</v>
      </c>
      <c r="E58" s="9"/>
      <c r="F58" s="8" t="s">
        <v>8</v>
      </c>
      <c r="G58" s="8" t="s">
        <v>48</v>
      </c>
      <c r="H58" s="8" t="s">
        <v>28</v>
      </c>
      <c r="I58" s="8">
        <v>8090083</v>
      </c>
    </row>
    <row r="59" spans="1:9" x14ac:dyDescent="0.25">
      <c r="A59" s="23" t="s">
        <v>118</v>
      </c>
      <c r="B59" s="9" t="s">
        <v>119</v>
      </c>
      <c r="C59" s="9" t="str">
        <f>IF(ISERROR(VLOOKUP(A59,[1]Blad2!$A$5:$I$17834,9,FALSE)=TRUE),0,VLOOKUP(A59,[1]Blad2!$A$5:$I$17834,9,FALSE))</f>
        <v>7391515113884</v>
      </c>
      <c r="D59" s="9" t="str">
        <f>IF(ISERROR(VLOOKUP(A59,[1]Blad2!$A$5:$K$17834,11,FALSE)=TRUE),0,VLOOKUP(A59,[1]Blad2!$A$5:$K$17834,11,FALSE))</f>
        <v>8006292</v>
      </c>
      <c r="E59" s="9"/>
      <c r="F59" s="8" t="s">
        <v>17</v>
      </c>
      <c r="G59" s="8" t="s">
        <v>56</v>
      </c>
      <c r="H59" s="8" t="s">
        <v>37</v>
      </c>
      <c r="I59" s="8">
        <v>8090138</v>
      </c>
    </row>
    <row r="60" spans="1:9" x14ac:dyDescent="0.25">
      <c r="A60" s="23" t="s">
        <v>122</v>
      </c>
      <c r="B60" s="9" t="s">
        <v>123</v>
      </c>
      <c r="C60" s="9" t="str">
        <f>IF(ISERROR(VLOOKUP(A60,[1]Blad2!$A$5:$I$17834,9,FALSE)=TRUE),0,VLOOKUP(A60,[1]Blad2!$A$5:$I$17834,9,FALSE))</f>
        <v>7391515113891</v>
      </c>
      <c r="D60" s="9" t="str">
        <f>IF(ISERROR(VLOOKUP(A60,[1]Blad2!$A$5:$K$17834,11,FALSE)=TRUE),0,VLOOKUP(A60,[1]Blad2!$A$5:$K$17834,11,FALSE))</f>
        <v>8006293</v>
      </c>
      <c r="E60" s="9"/>
      <c r="F60" s="8" t="s">
        <v>17</v>
      </c>
      <c r="G60" s="8" t="s">
        <v>56</v>
      </c>
      <c r="H60" s="8" t="s">
        <v>37</v>
      </c>
      <c r="I60" s="8">
        <v>8090138</v>
      </c>
    </row>
    <row r="61" spans="1:9" x14ac:dyDescent="0.25">
      <c r="A61" s="24" t="s">
        <v>182</v>
      </c>
      <c r="B61" s="9" t="s">
        <v>183</v>
      </c>
      <c r="C61" s="9" t="str">
        <f>IF(ISERROR(VLOOKUP(A61,[1]Blad2!$A$5:$I$17834,9,FALSE)=TRUE),0,VLOOKUP(A61,[1]Blad2!$A$5:$I$17834,9,FALSE))</f>
        <v>7391515113907</v>
      </c>
      <c r="D61" s="9" t="str">
        <f>IF(ISERROR(VLOOKUP(A61,[1]Blad2!$A$5:$K$17834,11,FALSE)=TRUE),0,VLOOKUP(A61,[1]Blad2!$A$5:$K$17834,11,FALSE))</f>
        <v>8006294</v>
      </c>
      <c r="E61" s="9"/>
      <c r="F61" s="8" t="s">
        <v>17</v>
      </c>
      <c r="G61" s="8" t="s">
        <v>56</v>
      </c>
      <c r="H61" s="8" t="s">
        <v>37</v>
      </c>
      <c r="I61" s="8">
        <v>8090138</v>
      </c>
    </row>
    <row r="62" spans="1:9" x14ac:dyDescent="0.25">
      <c r="A62" s="24" t="s">
        <v>186</v>
      </c>
      <c r="B62" s="9" t="s">
        <v>187</v>
      </c>
      <c r="C62" s="9" t="str">
        <f>IF(ISERROR(VLOOKUP(A62,[1]Blad2!$A$5:$I$17834,9,FALSE)=TRUE),0,VLOOKUP(A62,[1]Blad2!$A$5:$I$17834,9,FALSE))</f>
        <v>7391515113914</v>
      </c>
      <c r="D62" s="9" t="str">
        <f>IF(ISERROR(VLOOKUP(A62,[1]Blad2!$A$5:$K$17834,11,FALSE)=TRUE),0,VLOOKUP(A62,[1]Blad2!$A$5:$K$17834,11,FALSE))</f>
        <v>8006295</v>
      </c>
      <c r="E62" s="9"/>
      <c r="F62" s="8" t="s">
        <v>17</v>
      </c>
      <c r="G62" s="8" t="s">
        <v>56</v>
      </c>
      <c r="H62" s="8" t="s">
        <v>37</v>
      </c>
      <c r="I62" s="8">
        <v>8090138</v>
      </c>
    </row>
    <row r="63" spans="1:9" x14ac:dyDescent="0.25">
      <c r="A63" s="23" t="s">
        <v>98</v>
      </c>
      <c r="B63" s="9" t="s">
        <v>99</v>
      </c>
      <c r="C63" s="9" t="str">
        <f>IF(ISERROR(VLOOKUP(A63,[1]Blad2!$A$5:$I$17834,9,FALSE)=TRUE),0,VLOOKUP(A63,[1]Blad2!$A$5:$I$17834,9,FALSE))</f>
        <v>7391515113921</v>
      </c>
      <c r="D63" s="9" t="str">
        <f>IF(ISERROR(VLOOKUP(A63,[1]Blad2!$A$5:$K$17834,11,FALSE)=TRUE),0,VLOOKUP(A63,[1]Blad2!$A$5:$K$17834,11,FALSE))</f>
        <v>8006296</v>
      </c>
      <c r="E63" s="9"/>
      <c r="F63" s="8" t="s">
        <v>9</v>
      </c>
      <c r="G63" s="8" t="s">
        <v>49</v>
      </c>
      <c r="H63" s="8" t="s">
        <v>29</v>
      </c>
      <c r="I63" s="8">
        <v>8090094</v>
      </c>
    </row>
    <row r="64" spans="1:9" x14ac:dyDescent="0.25">
      <c r="A64" s="23" t="s">
        <v>126</v>
      </c>
      <c r="B64" s="9" t="s">
        <v>127</v>
      </c>
      <c r="C64" s="9" t="str">
        <f>IF(ISERROR(VLOOKUP(A64,[1]Blad2!$A$5:$I$17834,9,FALSE)=TRUE),0,VLOOKUP(A64,[1]Blad2!$A$5:$I$17834,9,FALSE))</f>
        <v>7391515113938</v>
      </c>
      <c r="D64" s="9" t="str">
        <f>IF(ISERROR(VLOOKUP(A64,[1]Blad2!$A$5:$K$17834,11,FALSE)=TRUE),0,VLOOKUP(A64,[1]Blad2!$A$5:$K$17834,11,FALSE))</f>
        <v>8006297</v>
      </c>
      <c r="E64" s="9"/>
      <c r="F64" s="8" t="s">
        <v>19</v>
      </c>
      <c r="G64" s="8" t="s">
        <v>58</v>
      </c>
      <c r="H64" s="8" t="s">
        <v>39</v>
      </c>
      <c r="I64" s="8">
        <v>8090149</v>
      </c>
    </row>
    <row r="65" spans="1:9" x14ac:dyDescent="0.25">
      <c r="A65" s="23" t="s">
        <v>130</v>
      </c>
      <c r="B65" s="9" t="s">
        <v>131</v>
      </c>
      <c r="C65" s="9" t="str">
        <f>IF(ISERROR(VLOOKUP(A65,[1]Blad2!$A$5:$I$17834,9,FALSE)=TRUE),0,VLOOKUP(A65,[1]Blad2!$A$5:$I$17834,9,FALSE))</f>
        <v>7391515113945</v>
      </c>
      <c r="D65" s="9" t="str">
        <f>IF(ISERROR(VLOOKUP(A65,[1]Blad2!$A$5:$K$17834,11,FALSE)=TRUE),0,VLOOKUP(A65,[1]Blad2!$A$5:$K$17834,11,FALSE))</f>
        <v>8006298</v>
      </c>
      <c r="E65" s="9"/>
      <c r="F65" s="8" t="s">
        <v>19</v>
      </c>
      <c r="G65" s="8" t="s">
        <v>58</v>
      </c>
      <c r="H65" s="8" t="s">
        <v>39</v>
      </c>
      <c r="I65" s="8">
        <v>8090149</v>
      </c>
    </row>
    <row r="66" spans="1:9" x14ac:dyDescent="0.25">
      <c r="A66" s="24" t="s">
        <v>190</v>
      </c>
      <c r="B66" s="9" t="s">
        <v>191</v>
      </c>
      <c r="C66" s="9" t="str">
        <f>IF(ISERROR(VLOOKUP(A66,[1]Blad2!$A$5:$I$17834,9,FALSE)=TRUE),0,VLOOKUP(A66,[1]Blad2!$A$5:$I$17834,9,FALSE))</f>
        <v>7391515113952</v>
      </c>
      <c r="D66" s="9" t="str">
        <f>IF(ISERROR(VLOOKUP(A66,[1]Blad2!$A$5:$K$17834,11,FALSE)=TRUE),0,VLOOKUP(A66,[1]Blad2!$A$5:$K$17834,11,FALSE))</f>
        <v>8006299</v>
      </c>
      <c r="E66" s="9"/>
      <c r="F66" s="8" t="s">
        <v>19</v>
      </c>
      <c r="G66" s="8" t="s">
        <v>58</v>
      </c>
      <c r="H66" s="8" t="s">
        <v>39</v>
      </c>
      <c r="I66" s="8">
        <v>8090149</v>
      </c>
    </row>
    <row r="67" spans="1:9" x14ac:dyDescent="0.25">
      <c r="A67" s="24" t="s">
        <v>194</v>
      </c>
      <c r="B67" s="9" t="s">
        <v>195</v>
      </c>
      <c r="C67" s="9" t="str">
        <f>IF(ISERROR(VLOOKUP(A67,[1]Blad2!$A$5:$I$17834,9,FALSE)=TRUE),0,VLOOKUP(A67,[1]Blad2!$A$5:$I$17834,9,FALSE))</f>
        <v>7391515113969</v>
      </c>
      <c r="D67" s="9" t="str">
        <f>IF(ISERROR(VLOOKUP(A67,[1]Blad2!$A$5:$K$17834,11,FALSE)=TRUE),0,VLOOKUP(A67,[1]Blad2!$A$5:$K$17834,11,FALSE))</f>
        <v>8006300</v>
      </c>
      <c r="E67" s="9"/>
      <c r="F67" s="8" t="s">
        <v>19</v>
      </c>
      <c r="G67" s="8" t="s">
        <v>58</v>
      </c>
      <c r="H67" s="8" t="s">
        <v>39</v>
      </c>
      <c r="I67" s="8">
        <v>8090149</v>
      </c>
    </row>
    <row r="68" spans="1:9" x14ac:dyDescent="0.25">
      <c r="A68" s="23" t="s">
        <v>102</v>
      </c>
      <c r="B68" s="9" t="s">
        <v>103</v>
      </c>
      <c r="C68" s="9" t="str">
        <f>IF(ISERROR(VLOOKUP(A68,[1]Blad2!$A$5:$I$17834,9,FALSE)=TRUE),0,VLOOKUP(A68,[1]Blad2!$A$5:$I$17834,9,FALSE))</f>
        <v>7391515113976</v>
      </c>
      <c r="D68" s="9" t="str">
        <f>IF(ISERROR(VLOOKUP(A68,[1]Blad2!$A$5:$K$17834,11,FALSE)=TRUE),0,VLOOKUP(A68,[1]Blad2!$A$5:$K$17834,11,FALSE))</f>
        <v>8006301</v>
      </c>
      <c r="E68" s="9"/>
      <c r="F68" s="8" t="s">
        <v>10</v>
      </c>
      <c r="G68" s="8" t="s">
        <v>50</v>
      </c>
      <c r="H68" s="8" t="s">
        <v>30</v>
      </c>
      <c r="I68" s="8">
        <v>8090105</v>
      </c>
    </row>
    <row r="69" spans="1:9" x14ac:dyDescent="0.25">
      <c r="A69" s="23" t="s">
        <v>106</v>
      </c>
      <c r="B69" s="9" t="s">
        <v>107</v>
      </c>
      <c r="C69" s="9" t="str">
        <f>IF(ISERROR(VLOOKUP(A69,[1]Blad2!$A$5:$I$17834,9,FALSE)=TRUE),0,VLOOKUP(A69,[1]Blad2!$A$5:$I$17834,9,FALSE))</f>
        <v>7391515113983</v>
      </c>
      <c r="D69" s="9" t="str">
        <f>IF(ISERROR(VLOOKUP(A69,[1]Blad2!$A$5:$K$17834,11,FALSE)=TRUE),0,VLOOKUP(A69,[1]Blad2!$A$5:$K$17834,11,FALSE))</f>
        <v>8006302</v>
      </c>
      <c r="E69" s="9"/>
      <c r="F69" s="8" t="s">
        <v>10</v>
      </c>
      <c r="G69" s="8" t="s">
        <v>50</v>
      </c>
      <c r="H69" s="8" t="s">
        <v>30</v>
      </c>
      <c r="I69" s="8">
        <v>8090105</v>
      </c>
    </row>
    <row r="70" spans="1:9" x14ac:dyDescent="0.25">
      <c r="A70" s="23" t="s">
        <v>138</v>
      </c>
      <c r="B70" s="9" t="s">
        <v>139</v>
      </c>
      <c r="C70" s="9" t="str">
        <f>IF(ISERROR(VLOOKUP(A70,[1]Blad2!$A$5:$I$17834,9,FALSE)=TRUE),0,VLOOKUP(A70,[1]Blad2!$A$5:$I$17834,9,FALSE))</f>
        <v>7391515113990</v>
      </c>
      <c r="D70" s="9" t="str">
        <f>IF(ISERROR(VLOOKUP(A70,[1]Blad2!$A$5:$K$17834,11,FALSE)=TRUE),0,VLOOKUP(A70,[1]Blad2!$A$5:$K$17834,11,FALSE))</f>
        <v>8006303</v>
      </c>
      <c r="E70" s="9"/>
      <c r="F70" s="8" t="s">
        <v>20</v>
      </c>
      <c r="G70" s="8" t="s">
        <v>59</v>
      </c>
      <c r="H70" s="8" t="s">
        <v>40</v>
      </c>
      <c r="I70" s="8">
        <v>8090160</v>
      </c>
    </row>
    <row r="71" spans="1:9" x14ac:dyDescent="0.25">
      <c r="A71" s="23" t="s">
        <v>142</v>
      </c>
      <c r="B71" s="9" t="s">
        <v>143</v>
      </c>
      <c r="C71" s="9" t="str">
        <f>IF(ISERROR(VLOOKUP(A71,[1]Blad2!$A$5:$I$17834,9,FALSE)=TRUE),0,VLOOKUP(A71,[1]Blad2!$A$5:$I$17834,9,FALSE))</f>
        <v>7391515114003</v>
      </c>
      <c r="D71" s="9" t="str">
        <f>IF(ISERROR(VLOOKUP(A71,[1]Blad2!$A$5:$K$17834,11,FALSE)=TRUE),0,VLOOKUP(A71,[1]Blad2!$A$5:$K$17834,11,FALSE))</f>
        <v>8006304</v>
      </c>
      <c r="E71" s="9"/>
      <c r="F71" s="8" t="s">
        <v>20</v>
      </c>
      <c r="G71" s="8" t="s">
        <v>59</v>
      </c>
      <c r="H71" s="8" t="s">
        <v>40</v>
      </c>
      <c r="I71" s="8">
        <v>8090160</v>
      </c>
    </row>
    <row r="72" spans="1:9" x14ac:dyDescent="0.25">
      <c r="A72" s="23" t="s">
        <v>134</v>
      </c>
      <c r="B72" s="9" t="s">
        <v>135</v>
      </c>
      <c r="C72" s="9" t="str">
        <f>IF(ISERROR(VLOOKUP(A72,[1]Blad2!$A$5:$I$17834,9,FALSE)=TRUE),0,VLOOKUP(A72,[1]Blad2!$A$5:$I$17834,9,FALSE))</f>
        <v>7391515114010</v>
      </c>
      <c r="D72" s="9" t="str">
        <f>IF(ISERROR(VLOOKUP(A72,[1]Blad2!$A$5:$K$17834,11,FALSE)=TRUE),0,VLOOKUP(A72,[1]Blad2!$A$5:$K$17834,11,FALSE))</f>
        <v>8006305</v>
      </c>
      <c r="E72" s="9"/>
      <c r="F72" s="8" t="s">
        <v>21</v>
      </c>
      <c r="G72" s="8" t="s">
        <v>61</v>
      </c>
      <c r="H72" s="8" t="s">
        <v>41</v>
      </c>
      <c r="I72" s="8">
        <v>8090167</v>
      </c>
    </row>
    <row r="73" spans="1:9" x14ac:dyDescent="0.25">
      <c r="A73" s="24" t="s">
        <v>202</v>
      </c>
      <c r="B73" s="9" t="s">
        <v>203</v>
      </c>
      <c r="C73" s="9" t="str">
        <f>IF(ISERROR(VLOOKUP(A73,[1]Blad2!$A$5:$I$17834,9,FALSE)=TRUE),0,VLOOKUP(A73,[1]Blad2!$A$5:$I$17834,9,FALSE))</f>
        <v>7391515114027</v>
      </c>
      <c r="D73" s="9" t="str">
        <f>IF(ISERROR(VLOOKUP(A73,[1]Blad2!$A$5:$K$17834,11,FALSE)=TRUE),0,VLOOKUP(A73,[1]Blad2!$A$5:$K$17834,11,FALSE))</f>
        <v>8006307</v>
      </c>
      <c r="E73" s="9"/>
      <c r="F73" s="8" t="s">
        <v>20</v>
      </c>
      <c r="G73" s="8" t="s">
        <v>59</v>
      </c>
      <c r="H73" s="8" t="s">
        <v>40</v>
      </c>
      <c r="I73" s="8">
        <v>8090160</v>
      </c>
    </row>
    <row r="74" spans="1:9" x14ac:dyDescent="0.25">
      <c r="A74" s="23" t="s">
        <v>206</v>
      </c>
      <c r="B74" s="9" t="s">
        <v>207</v>
      </c>
      <c r="C74" s="9" t="str">
        <f>IF(ISERROR(VLOOKUP(A74,[1]Blad2!$A$5:$I$17834,9,FALSE)=TRUE),0,VLOOKUP(A74,[1]Blad2!$A$5:$I$17834,9,FALSE))</f>
        <v>7391515114034</v>
      </c>
      <c r="D74" s="9" t="str">
        <f>IF(ISERROR(VLOOKUP(A74,[1]Blad2!$A$5:$K$17834,11,FALSE)=TRUE),0,VLOOKUP(A74,[1]Blad2!$A$5:$K$17834,11,FALSE))</f>
        <v>8006308</v>
      </c>
      <c r="E74" s="9"/>
      <c r="F74" s="8" t="s">
        <v>20</v>
      </c>
      <c r="G74" s="8" t="s">
        <v>59</v>
      </c>
      <c r="H74" s="8" t="s">
        <v>40</v>
      </c>
      <c r="I74" s="8">
        <v>8090160</v>
      </c>
    </row>
    <row r="75" spans="1:9" x14ac:dyDescent="0.25">
      <c r="A75" s="23" t="s">
        <v>198</v>
      </c>
      <c r="B75" s="9" t="s">
        <v>199</v>
      </c>
      <c r="C75" s="9" t="str">
        <f>IF(ISERROR(VLOOKUP(A75,[1]Blad2!$A$5:$I$17834,9,FALSE)=TRUE),0,VLOOKUP(A75,[1]Blad2!$A$5:$I$17834,9,FALSE))</f>
        <v>7391515114041</v>
      </c>
      <c r="D75" s="9" t="str">
        <f>IF(ISERROR(VLOOKUP(A75,[1]Blad2!$A$5:$K$17834,11,FALSE)=TRUE),0,VLOOKUP(A75,[1]Blad2!$A$5:$K$17834,11,FALSE))</f>
        <v>8006309</v>
      </c>
      <c r="E75" s="9"/>
      <c r="F75" s="8" t="s">
        <v>21</v>
      </c>
      <c r="G75" s="8" t="s">
        <v>61</v>
      </c>
      <c r="H75" s="8" t="s">
        <v>41</v>
      </c>
      <c r="I75" s="8">
        <v>8090167</v>
      </c>
    </row>
    <row r="76" spans="1:9" x14ac:dyDescent="0.25">
      <c r="A76" s="23" t="s">
        <v>146</v>
      </c>
      <c r="B76" s="9" t="s">
        <v>147</v>
      </c>
      <c r="C76" s="9" t="str">
        <f>IF(ISERROR(VLOOKUP(A76,[1]Blad2!$A$5:$I$17834,9,FALSE)=TRUE),0,VLOOKUP(A76,[1]Blad2!$A$5:$I$17834,9,FALSE))</f>
        <v>7391515114058</v>
      </c>
      <c r="D76" s="9" t="str">
        <f>IF(ISERROR(VLOOKUP(A76,[1]Blad2!$A$5:$K$17834,11,FALSE)=TRUE),0,VLOOKUP(A76,[1]Blad2!$A$5:$K$17834,11,FALSE))</f>
        <v>8006310</v>
      </c>
      <c r="E76" s="9"/>
      <c r="F76" s="8" t="s">
        <v>22</v>
      </c>
      <c r="G76" s="8" t="s">
        <v>62</v>
      </c>
      <c r="H76" s="8" t="s">
        <v>42</v>
      </c>
      <c r="I76" s="8">
        <v>8090174</v>
      </c>
    </row>
    <row r="77" spans="1:9" x14ac:dyDescent="0.25">
      <c r="A77" s="23" t="s">
        <v>150</v>
      </c>
      <c r="B77" s="9" t="s">
        <v>151</v>
      </c>
      <c r="C77" s="9" t="str">
        <f>IF(ISERROR(VLOOKUP(A77,[1]Blad2!$A$5:$I$17834,9,FALSE)=TRUE),0,VLOOKUP(A77,[1]Blad2!$A$5:$I$17834,9,FALSE))</f>
        <v>7391515114065</v>
      </c>
      <c r="D77" s="9" t="str">
        <f>IF(ISERROR(VLOOKUP(A77,[1]Blad2!$A$5:$K$17834,11,FALSE)=TRUE),0,VLOOKUP(A77,[1]Blad2!$A$5:$K$17834,11,FALSE))</f>
        <v>8006311</v>
      </c>
      <c r="E77" s="9"/>
      <c r="F77" s="8" t="s">
        <v>22</v>
      </c>
      <c r="G77" s="8" t="s">
        <v>62</v>
      </c>
      <c r="H77" s="8" t="s">
        <v>42</v>
      </c>
      <c r="I77" s="8">
        <v>8090174</v>
      </c>
    </row>
    <row r="78" spans="1:9" x14ac:dyDescent="0.25">
      <c r="A78" s="24" t="s">
        <v>210</v>
      </c>
      <c r="B78" s="9" t="s">
        <v>211</v>
      </c>
      <c r="C78" s="9" t="str">
        <f>IF(ISERROR(VLOOKUP(A78,[1]Blad2!$A$5:$I$17834,9,FALSE)=TRUE),0,VLOOKUP(A78,[1]Blad2!$A$5:$I$17834,9,FALSE))</f>
        <v>7391515114072</v>
      </c>
      <c r="D78" s="9" t="str">
        <f>IF(ISERROR(VLOOKUP(A78,[1]Blad2!$A$5:$K$17834,11,FALSE)=TRUE),0,VLOOKUP(A78,[1]Blad2!$A$5:$K$17834,11,FALSE))</f>
        <v>8006312</v>
      </c>
      <c r="E78" s="9"/>
      <c r="F78" s="8" t="s">
        <v>22</v>
      </c>
      <c r="G78" s="8" t="s">
        <v>62</v>
      </c>
      <c r="H78" s="8" t="s">
        <v>42</v>
      </c>
      <c r="I78" s="8">
        <v>8090174</v>
      </c>
    </row>
    <row r="79" spans="1:9" x14ac:dyDescent="0.25">
      <c r="A79" s="23" t="s">
        <v>214</v>
      </c>
      <c r="B79" s="9" t="s">
        <v>215</v>
      </c>
      <c r="C79" s="9" t="str">
        <f>IF(ISERROR(VLOOKUP(A79,[1]Blad2!$A$5:$I$17834,9,FALSE)=TRUE),0,VLOOKUP(A79,[1]Blad2!$A$5:$I$17834,9,FALSE))</f>
        <v>7391515114089</v>
      </c>
      <c r="D79" s="9" t="str">
        <f>IF(ISERROR(VLOOKUP(A79,[1]Blad2!$A$5:$K$17834,11,FALSE)=TRUE),0,VLOOKUP(A79,[1]Blad2!$A$5:$K$17834,11,FALSE))</f>
        <v>8006313</v>
      </c>
      <c r="E79" s="9"/>
      <c r="F79" s="8" t="s">
        <v>22</v>
      </c>
      <c r="G79" s="8" t="s">
        <v>62</v>
      </c>
      <c r="H79" s="8" t="s">
        <v>42</v>
      </c>
      <c r="I79" s="8">
        <v>8090174</v>
      </c>
    </row>
    <row r="80" spans="1:9" x14ac:dyDescent="0.25">
      <c r="A80" s="23" t="s">
        <v>154</v>
      </c>
      <c r="B80" s="9" t="s">
        <v>155</v>
      </c>
      <c r="C80" s="9" t="str">
        <f>IF(ISERROR(VLOOKUP(A80,[1]Blad2!$A$5:$I$17834,9,FALSE)=TRUE),0,VLOOKUP(A80,[1]Blad2!$A$5:$I$17834,9,FALSE))</f>
        <v>7391515114096</v>
      </c>
      <c r="D80" s="9" t="str">
        <f>IF(ISERROR(VLOOKUP(A80,[1]Blad2!$A$5:$K$17834,11,FALSE)=TRUE),0,VLOOKUP(A80,[1]Blad2!$A$5:$K$17834,11,FALSE))</f>
        <v>8006315</v>
      </c>
      <c r="E80" s="9"/>
      <c r="F80" s="8" t="s">
        <v>23</v>
      </c>
      <c r="G80" s="8" t="s">
        <v>63</v>
      </c>
      <c r="H80" s="8" t="s">
        <v>43</v>
      </c>
      <c r="I80" s="8">
        <v>8090178</v>
      </c>
    </row>
    <row r="81" spans="1:9" x14ac:dyDescent="0.25">
      <c r="A81" s="23" t="s">
        <v>218</v>
      </c>
      <c r="B81" s="9" t="s">
        <v>219</v>
      </c>
      <c r="C81" s="9" t="str">
        <f>IF(ISERROR(VLOOKUP(A81,[1]Blad2!$A$5:$I$17834,9,FALSE)=TRUE),0,VLOOKUP(A81,[1]Blad2!$A$5:$I$17834,9,FALSE))</f>
        <v>7391515114102</v>
      </c>
      <c r="D81" s="9" t="str">
        <f>IF(ISERROR(VLOOKUP(A81,[1]Blad2!$A$5:$K$17834,11,FALSE)=TRUE),0,VLOOKUP(A81,[1]Blad2!$A$5:$K$17834,11,FALSE))</f>
        <v>8006316</v>
      </c>
      <c r="E81" s="9"/>
      <c r="F81" s="8" t="s">
        <v>23</v>
      </c>
      <c r="G81" s="8" t="s">
        <v>63</v>
      </c>
      <c r="H81" s="8" t="s">
        <v>43</v>
      </c>
      <c r="I81" s="8">
        <v>8090178</v>
      </c>
    </row>
    <row r="82" spans="1:9" x14ac:dyDescent="0.25">
      <c r="A82" s="23" t="s">
        <v>234</v>
      </c>
      <c r="B82" s="9" t="s">
        <v>235</v>
      </c>
      <c r="C82" s="9" t="str">
        <f>IF(ISERROR(VLOOKUP(A82,[1]Blad2!$A$5:$I$17834,9,FALSE)=TRUE),0,VLOOKUP(A82,[1]Blad2!$A$5:$I$17834,9,FALSE))</f>
        <v>7391515115277</v>
      </c>
      <c r="D82" s="9" t="str">
        <f>IF(ISERROR(VLOOKUP(A82,[1]Blad2!$A$5:$K$17834,11,FALSE)=TRUE),0,VLOOKUP(A82,[1]Blad2!$A$5:$K$17834,11,FALSE))</f>
        <v>8006332</v>
      </c>
      <c r="E82" s="9"/>
      <c r="F82" s="8" t="s">
        <v>11</v>
      </c>
      <c r="G82" s="8" t="s">
        <v>51</v>
      </c>
      <c r="H82" s="8" t="s">
        <v>31</v>
      </c>
      <c r="I82" s="8">
        <v>8090112</v>
      </c>
    </row>
    <row r="83" spans="1:9" x14ac:dyDescent="0.25">
      <c r="A83" s="23" t="s">
        <v>226</v>
      </c>
      <c r="B83" s="9" t="s">
        <v>227</v>
      </c>
      <c r="C83" s="9" t="str">
        <f>IF(ISERROR(VLOOKUP(A83,[1]Blad2!$A$5:$I$17834,9,FALSE)=TRUE),0,VLOOKUP(A83,[1]Blad2!$A$5:$I$17834,9,FALSE))</f>
        <v>7391515115291</v>
      </c>
      <c r="D83" s="9" t="str">
        <f>IF(ISERROR(VLOOKUP(A83,[1]Blad2!$A$5:$K$17834,11,FALSE)=TRUE),0,VLOOKUP(A83,[1]Blad2!$A$5:$K$17834,11,FALSE))</f>
        <v>8006334</v>
      </c>
      <c r="E83" s="9"/>
      <c r="F83" s="8" t="s">
        <v>6</v>
      </c>
      <c r="G83" s="8" t="s">
        <v>46</v>
      </c>
      <c r="H83" s="8" t="s">
        <v>26</v>
      </c>
      <c r="I83" s="8">
        <v>8090061</v>
      </c>
    </row>
    <row r="84" spans="1:9" x14ac:dyDescent="0.25">
      <c r="A84" s="23" t="s">
        <v>236</v>
      </c>
      <c r="B84" s="9" t="s">
        <v>237</v>
      </c>
      <c r="C84" s="9" t="str">
        <f>IF(ISERROR(VLOOKUP(A84,[1]Blad2!$A$5:$I$17834,9,FALSE)=TRUE),0,VLOOKUP(A84,[1]Blad2!$A$5:$I$17834,9,FALSE))</f>
        <v>7391515115307</v>
      </c>
      <c r="D84" s="9" t="str">
        <f>IF(ISERROR(VLOOKUP(A84,[1]Blad2!$A$5:$K$17834,11,FALSE)=TRUE),0,VLOOKUP(A84,[1]Blad2!$A$5:$K$17834,11,FALSE))</f>
        <v>8006335</v>
      </c>
      <c r="E84" s="9"/>
      <c r="F84" s="8" t="s">
        <v>13</v>
      </c>
      <c r="G84" s="8" t="s">
        <v>52</v>
      </c>
      <c r="H84" s="8" t="s">
        <v>33</v>
      </c>
      <c r="I84" s="8">
        <v>8090116</v>
      </c>
    </row>
    <row r="85" spans="1:9" x14ac:dyDescent="0.25">
      <c r="A85" s="23" t="s">
        <v>244</v>
      </c>
      <c r="B85" s="9" t="s">
        <v>245</v>
      </c>
      <c r="C85" s="9" t="str">
        <f>IF(ISERROR(VLOOKUP(A85,[2]Blad2!$A$5:$I$17834,9,FALSE)=TRUE),0,VLOOKUP(A85,[2]Blad2!$A$5:$I$17834,9,FALSE))</f>
        <v>7391515115314</v>
      </c>
      <c r="D85" s="9" t="str">
        <f>IF(ISERROR(VLOOKUP(A85,[2]Blad2!$A$5:$K$17834,11,FALSE)=TRUE),0,VLOOKUP(A85,[2]Blad2!$A$5:$K$17834,11,FALSE))</f>
        <v>8006336</v>
      </c>
      <c r="E85" s="9"/>
      <c r="F85" s="8" t="s">
        <v>13</v>
      </c>
      <c r="G85" s="8" t="s">
        <v>52</v>
      </c>
      <c r="H85" s="8" t="s">
        <v>33</v>
      </c>
      <c r="I85" s="8">
        <v>8090116</v>
      </c>
    </row>
    <row r="86" spans="1:9" x14ac:dyDescent="0.25">
      <c r="A86" s="23" t="s">
        <v>224</v>
      </c>
      <c r="B86" s="9" t="s">
        <v>225</v>
      </c>
      <c r="C86" s="9" t="str">
        <f>IF(ISERROR(VLOOKUP(A86,[1]Blad2!$A$5:$I$17834,9,FALSE)=TRUE),0,VLOOKUP(A86,[1]Blad2!$A$5:$I$17834,9,FALSE))</f>
        <v>7391515115321</v>
      </c>
      <c r="D86" s="9" t="str">
        <f>IF(ISERROR(VLOOKUP(A86,[1]Blad2!$A$5:$K$17834,11,FALSE)=TRUE),0,VLOOKUP(A86,[1]Blad2!$A$5:$K$17834,11,FALSE))</f>
        <v>8006337</v>
      </c>
      <c r="E86" s="9"/>
      <c r="F86" s="8" t="s">
        <v>7</v>
      </c>
      <c r="G86" s="8" t="s">
        <v>47</v>
      </c>
      <c r="H86" s="8" t="s">
        <v>27</v>
      </c>
      <c r="I86" s="8">
        <v>8090072</v>
      </c>
    </row>
    <row r="87" spans="1:9" x14ac:dyDescent="0.25">
      <c r="A87" s="23" t="s">
        <v>222</v>
      </c>
      <c r="B87" s="9" t="s">
        <v>223</v>
      </c>
      <c r="C87" s="9" t="str">
        <f>IF(ISERROR(VLOOKUP(A87,[1]Blad2!$A$5:$I$17834,9,FALSE)=TRUE),0,VLOOKUP(A87,[1]Blad2!$A$5:$I$17834,9,FALSE))</f>
        <v>7391515115338</v>
      </c>
      <c r="D87" s="9" t="str">
        <f>IF(ISERROR(VLOOKUP(A87,[1]Blad2!$A$5:$K$17834,11,FALSE)=TRUE),0,VLOOKUP(A87,[1]Blad2!$A$5:$K$17834,11,FALSE))</f>
        <v>8006338</v>
      </c>
      <c r="E87" s="9"/>
      <c r="F87" s="8" t="s">
        <v>15</v>
      </c>
      <c r="G87" s="8" t="s">
        <v>55</v>
      </c>
      <c r="H87" s="8" t="s">
        <v>35</v>
      </c>
      <c r="I87" s="8">
        <v>8090127</v>
      </c>
    </row>
    <row r="88" spans="1:9" x14ac:dyDescent="0.25">
      <c r="A88" s="23" t="s">
        <v>246</v>
      </c>
      <c r="B88" s="9" t="s">
        <v>247</v>
      </c>
      <c r="C88" s="9" t="str">
        <f>IF(ISERROR(VLOOKUP(A88,[2]Blad2!$A$5:$I$17834,9,FALSE)=TRUE),0,VLOOKUP(A88,[2]Blad2!$A$5:$I$17834,9,FALSE))</f>
        <v>7391515115345</v>
      </c>
      <c r="D88" s="9" t="str">
        <f>IF(ISERROR(VLOOKUP(A88,[2]Blad2!$A$5:$K$17834,11,FALSE)=TRUE),0,VLOOKUP(A88,[2]Blad2!$A$5:$K$17834,11,FALSE))</f>
        <v>8006339</v>
      </c>
      <c r="E88" s="9"/>
      <c r="F88" s="8" t="s">
        <v>15</v>
      </c>
      <c r="G88" s="8" t="s">
        <v>55</v>
      </c>
      <c r="H88" s="8" t="s">
        <v>35</v>
      </c>
      <c r="I88" s="8">
        <v>8090127</v>
      </c>
    </row>
    <row r="89" spans="1:9" x14ac:dyDescent="0.25">
      <c r="A89" s="23" t="s">
        <v>228</v>
      </c>
      <c r="B89" s="9" t="s">
        <v>229</v>
      </c>
      <c r="C89" s="9" t="str">
        <f>IF(ISERROR(VLOOKUP(A89,[1]Blad2!$A$5:$I$17834,9,FALSE)=TRUE),0,VLOOKUP(A89,[1]Blad2!$A$5:$I$17834,9,FALSE))</f>
        <v>7391515115352</v>
      </c>
      <c r="D89" s="9" t="str">
        <f>IF(ISERROR(VLOOKUP(A89,[1]Blad2!$A$5:$K$17834,11,FALSE)=TRUE),0,VLOOKUP(A89,[1]Blad2!$A$5:$K$17834,11,FALSE))</f>
        <v>8006340</v>
      </c>
      <c r="E89" s="9"/>
      <c r="F89" s="8" t="s">
        <v>8</v>
      </c>
      <c r="G89" s="8" t="s">
        <v>48</v>
      </c>
      <c r="H89" s="8" t="s">
        <v>28</v>
      </c>
      <c r="I89" s="8">
        <v>8090083</v>
      </c>
    </row>
    <row r="90" spans="1:9" x14ac:dyDescent="0.25">
      <c r="A90" s="23" t="s">
        <v>240</v>
      </c>
      <c r="B90" s="9" t="s">
        <v>241</v>
      </c>
      <c r="C90" s="9" t="str">
        <f>IF(ISERROR(VLOOKUP(A90,[1]Blad2!$A$5:$I$17834,9,FALSE)=TRUE),0,VLOOKUP(A90,[1]Blad2!$A$5:$I$17834,9,FALSE))</f>
        <v>7391515115369</v>
      </c>
      <c r="D90" s="9" t="str">
        <f>IF(ISERROR(VLOOKUP(A90,[1]Blad2!$A$5:$K$17834,11,FALSE)=TRUE),0,VLOOKUP(A90,[1]Blad2!$A$5:$K$17834,11,FALSE))</f>
        <v>8006341</v>
      </c>
      <c r="E90" s="9"/>
      <c r="F90" s="8" t="s">
        <v>17</v>
      </c>
      <c r="G90" s="8" t="s">
        <v>56</v>
      </c>
      <c r="H90" s="8" t="s">
        <v>37</v>
      </c>
      <c r="I90" s="8">
        <v>8090138</v>
      </c>
    </row>
    <row r="91" spans="1:9" x14ac:dyDescent="0.25">
      <c r="A91" s="23" t="s">
        <v>248</v>
      </c>
      <c r="B91" s="9" t="s">
        <v>249</v>
      </c>
      <c r="C91" s="9" t="str">
        <f>IF(ISERROR(VLOOKUP(A91,[2]Blad2!$A$5:$I$17834,9,FALSE)=TRUE),0,VLOOKUP(A91,[2]Blad2!$A$5:$I$17834,9,FALSE))</f>
        <v>7391515115376</v>
      </c>
      <c r="D91" s="9" t="str">
        <f>IF(ISERROR(VLOOKUP(A91,[2]Blad2!$A$5:$K$17834,11,FALSE)=TRUE),0,VLOOKUP(A91,[2]Blad2!$A$5:$K$17834,11,FALSE))</f>
        <v>8006342</v>
      </c>
      <c r="E91" s="9"/>
      <c r="F91" s="8" t="s">
        <v>17</v>
      </c>
      <c r="G91" s="8" t="s">
        <v>56</v>
      </c>
      <c r="H91" s="8" t="s">
        <v>37</v>
      </c>
      <c r="I91" s="8">
        <v>8090138</v>
      </c>
    </row>
    <row r="92" spans="1:9" x14ac:dyDescent="0.25">
      <c r="A92" s="23" t="s">
        <v>230</v>
      </c>
      <c r="B92" s="9" t="s">
        <v>231</v>
      </c>
      <c r="C92" s="9" t="str">
        <f>IF(ISERROR(VLOOKUP(A92,[1]Blad2!$A$5:$I$17834,9,FALSE)=TRUE),0,VLOOKUP(A92,[1]Blad2!$A$5:$I$17834,9,FALSE))</f>
        <v>7391515115383</v>
      </c>
      <c r="D92" s="9" t="str">
        <f>IF(ISERROR(VLOOKUP(A92,[1]Blad2!$A$5:$K$17834,11,FALSE)=TRUE),0,VLOOKUP(A92,[1]Blad2!$A$5:$K$17834,11,FALSE))</f>
        <v>8006343</v>
      </c>
      <c r="E92" s="9"/>
      <c r="F92" s="8" t="s">
        <v>9</v>
      </c>
      <c r="G92" s="8" t="s">
        <v>49</v>
      </c>
      <c r="H92" s="8" t="s">
        <v>29</v>
      </c>
      <c r="I92" s="8">
        <v>8090094</v>
      </c>
    </row>
    <row r="93" spans="1:9" x14ac:dyDescent="0.25">
      <c r="A93" s="23" t="s">
        <v>250</v>
      </c>
      <c r="B93" s="9" t="s">
        <v>251</v>
      </c>
      <c r="C93" s="9" t="str">
        <f>IF(ISERROR(VLOOKUP(A93,[2]Blad2!$A$5:$I$17834,9,FALSE)=TRUE),0,VLOOKUP(A93,[2]Blad2!$A$5:$I$17834,9,FALSE))</f>
        <v>7391515115390</v>
      </c>
      <c r="D93" s="9" t="str">
        <f>IF(ISERROR(VLOOKUP(A93,[2]Blad2!$A$5:$K$17834,11,FALSE)=TRUE),0,VLOOKUP(A93,[2]Blad2!$A$5:$K$17834,11,FALSE))</f>
        <v>8006344</v>
      </c>
      <c r="E93" s="9"/>
      <c r="F93" s="8" t="s">
        <v>19</v>
      </c>
      <c r="G93" s="8" t="s">
        <v>58</v>
      </c>
      <c r="H93" s="8" t="s">
        <v>39</v>
      </c>
      <c r="I93" s="8">
        <v>8090149</v>
      </c>
    </row>
    <row r="94" spans="1:9" x14ac:dyDescent="0.25">
      <c r="A94" s="23" t="s">
        <v>252</v>
      </c>
      <c r="B94" s="9" t="s">
        <v>253</v>
      </c>
      <c r="C94" s="9" t="str">
        <f>IF(ISERROR(VLOOKUP(A94,[2]Blad2!$A$5:$I$17834,9,FALSE)=TRUE),0,VLOOKUP(A94,[2]Blad2!$A$5:$I$17834,9,FALSE))</f>
        <v>7391515115406</v>
      </c>
      <c r="D94" s="9" t="str">
        <f>IF(ISERROR(VLOOKUP(A94,[2]Blad2!$A$5:$K$17834,11,FALSE)=TRUE),0,VLOOKUP(A94,[2]Blad2!$A$5:$K$17834,11,FALSE))</f>
        <v>8006345</v>
      </c>
      <c r="E94" s="9"/>
      <c r="F94" s="8" t="s">
        <v>19</v>
      </c>
      <c r="G94" s="8" t="s">
        <v>58</v>
      </c>
      <c r="H94" s="8" t="s">
        <v>39</v>
      </c>
      <c r="I94" s="8">
        <v>8090149</v>
      </c>
    </row>
    <row r="95" spans="1:9" x14ac:dyDescent="0.25">
      <c r="A95" s="23" t="s">
        <v>232</v>
      </c>
      <c r="B95" s="9" t="s">
        <v>233</v>
      </c>
      <c r="C95" s="9" t="str">
        <f>IF(ISERROR(VLOOKUP(A95,[1]Blad2!$A$5:$I$17834,9,FALSE)=TRUE),0,VLOOKUP(A95,[1]Blad2!$A$5:$I$17834,9,FALSE))</f>
        <v>7391515365887</v>
      </c>
      <c r="D95" s="9" t="str">
        <f>IF(ISERROR(VLOOKUP(A95,[1]Blad2!$A$5:$K$17834,11,FALSE)=TRUE),0,VLOOKUP(A95,[1]Blad2!$A$5:$K$17834,11,FALSE))</f>
        <v>8018070</v>
      </c>
      <c r="E95" s="9"/>
      <c r="F95" s="8" t="s">
        <v>12</v>
      </c>
      <c r="G95" s="8" t="s">
        <v>53</v>
      </c>
      <c r="H95" s="8" t="s">
        <v>32</v>
      </c>
      <c r="I95" s="8">
        <v>8090114</v>
      </c>
    </row>
    <row r="96" spans="1:9" x14ac:dyDescent="0.25">
      <c r="A96" s="23" t="s">
        <v>220</v>
      </c>
      <c r="B96" s="9" t="s">
        <v>221</v>
      </c>
      <c r="C96" s="9" t="str">
        <f>IF(ISERROR(VLOOKUP(A96,[1]Blad2!$A$5:$I$17834,9,FALSE)=TRUE),0,VLOOKUP(A96,[1]Blad2!$A$5:$I$17834,9,FALSE))</f>
        <v>7391515365894</v>
      </c>
      <c r="D96" s="9" t="str">
        <f>IF(ISERROR(VLOOKUP(A96,[1]Blad2!$A$5:$K$17834,11,FALSE)=TRUE),0,VLOOKUP(A96,[1]Blad2!$A$5:$K$17834,11,FALSE))</f>
        <v>8018072</v>
      </c>
      <c r="E96" s="9"/>
      <c r="F96" s="8" t="s">
        <v>14</v>
      </c>
      <c r="G96" s="8" t="s">
        <v>54</v>
      </c>
      <c r="H96" s="8" t="s">
        <v>34</v>
      </c>
      <c r="I96" s="8">
        <v>8090123</v>
      </c>
    </row>
    <row r="97" spans="1:9" x14ac:dyDescent="0.25">
      <c r="A97" s="23" t="s">
        <v>238</v>
      </c>
      <c r="B97" s="9" t="s">
        <v>239</v>
      </c>
      <c r="C97" s="9" t="str">
        <f>IF(ISERROR(VLOOKUP(A97,[1]Blad2!$A$5:$I$17834,9,FALSE)=TRUE),0,VLOOKUP(A97,[1]Blad2!$A$5:$I$17834,9,FALSE))</f>
        <v>7391515365900</v>
      </c>
      <c r="D97" s="9" t="str">
        <f>IF(ISERROR(VLOOKUP(A97,[1]Blad2!$A$5:$K$17834,11,FALSE)=TRUE),0,VLOOKUP(A97,[1]Blad2!$A$5:$K$17834,11,FALSE))</f>
        <v>8018073</v>
      </c>
      <c r="E97" s="9"/>
      <c r="F97" s="8" t="s">
        <v>16</v>
      </c>
      <c r="G97" s="8" t="s">
        <v>57</v>
      </c>
      <c r="H97" s="8" t="s">
        <v>36</v>
      </c>
      <c r="I97" s="8">
        <v>8090134</v>
      </c>
    </row>
    <row r="98" spans="1:9" x14ac:dyDescent="0.25">
      <c r="A98" s="23" t="s">
        <v>242</v>
      </c>
      <c r="B98" s="9" t="s">
        <v>243</v>
      </c>
      <c r="C98" s="9" t="str">
        <f>IF(ISERROR(VLOOKUP(A98,[1]Blad2!$A$5:$I$17834,9,FALSE)=TRUE),0,VLOOKUP(A98,[1]Blad2!$A$5:$I$17834,9,FALSE))</f>
        <v>7391515365917</v>
      </c>
      <c r="D98" s="9" t="str">
        <f>IF(ISERROR(VLOOKUP(A98,[1]Blad2!$A$5:$K$17834,11,FALSE)=TRUE),0,VLOOKUP(A98,[1]Blad2!$A$5:$K$17834,11,FALSE))</f>
        <v>8018074</v>
      </c>
      <c r="E98" s="9"/>
      <c r="F98" s="8" t="s">
        <v>18</v>
      </c>
      <c r="G98" s="8" t="s">
        <v>60</v>
      </c>
      <c r="H98" s="8" t="s">
        <v>38</v>
      </c>
      <c r="I98" s="8">
        <v>8090145</v>
      </c>
    </row>
    <row r="99" spans="1:9" x14ac:dyDescent="0.25">
      <c r="A99" s="9"/>
      <c r="B99" s="9"/>
      <c r="C99" s="9"/>
      <c r="D99" s="9"/>
      <c r="E99" s="9"/>
      <c r="F99" s="9"/>
      <c r="G99" s="9"/>
      <c r="H99" s="9"/>
      <c r="I99" s="9"/>
    </row>
  </sheetData>
  <sortState ref="A4:I98">
    <sortCondition ref="D4"/>
  </sortState>
  <mergeCells count="2">
    <mergeCell ref="A1:D1"/>
    <mergeCell ref="F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Sorterat efter ho och längd</vt:lpstr>
      <vt:lpstr>Sorterat efter RSK</vt:lpstr>
    </vt:vector>
  </TitlesOfParts>
  <Company>Sanitec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Sund, Anders (CONTURASTEEL)</dc:creator>
  <cp:lastModifiedBy>Patrik Jarlhage</cp:lastModifiedBy>
  <cp:lastPrinted>2016-01-18T15:24:15Z</cp:lastPrinted>
  <dcterms:created xsi:type="dcterms:W3CDTF">2015-11-25T12:46:42Z</dcterms:created>
  <dcterms:modified xsi:type="dcterms:W3CDTF">2017-02-02T10:14:32Z</dcterms:modified>
</cp:coreProperties>
</file>